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W10" i="1" l="1"/>
  <c r="AA10" i="1" s="1"/>
  <c r="V10" i="1"/>
  <c r="V8" i="1" s="1"/>
  <c r="O10" i="1"/>
  <c r="N10" i="1"/>
  <c r="G10" i="1"/>
  <c r="F10" i="1"/>
  <c r="V9" i="1"/>
  <c r="U9" i="1"/>
  <c r="W9" i="1" s="1"/>
  <c r="O9" i="1"/>
  <c r="O8" i="1" s="1"/>
  <c r="N9" i="1"/>
  <c r="G9" i="1"/>
  <c r="F9" i="1"/>
  <c r="U8" i="1"/>
  <c r="T8" i="1"/>
  <c r="S8" i="1"/>
  <c r="R8" i="1"/>
  <c r="N8" i="1"/>
  <c r="M8" i="1"/>
  <c r="L8" i="1"/>
  <c r="K8" i="1"/>
  <c r="J8" i="1"/>
  <c r="G8" i="1"/>
  <c r="F8" i="1"/>
  <c r="E8" i="1"/>
  <c r="D8" i="1"/>
  <c r="C8" i="1"/>
  <c r="B8" i="1"/>
  <c r="W8" i="1" l="1"/>
  <c r="AA8" i="1" s="1"/>
  <c r="AA9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<sst xmlns="http://schemas.openxmlformats.org/spreadsheetml/2006/main" count="48" uniqueCount="26">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</sst>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R1" zoomScale="85" zoomScaleNormal="85" workbookViewId="0">
      <selection activeCell="B17" sqref="B17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15.75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</row>
    <row r="2" spans="1:27" ht="15.75" thickBot="1" x14ac:dyDescent="0.3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</row>
    <row r="3" spans="1:27" ht="15.75" thickBot="1" x14ac:dyDescent="0.3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7" ht="15.75" thickBot="1" x14ac:dyDescent="0.3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15.75" customHeight="1" thickBot="1" x14ac:dyDescent="0.3">
      <c r="A5" s="20" t="s">
        <v>3</v>
      </c>
      <c r="B5" s="11" t="s">
        <v>4</v>
      </c>
      <c r="C5" s="23"/>
      <c r="D5" s="23"/>
      <c r="E5" s="23"/>
      <c r="F5" s="23"/>
      <c r="G5" s="23"/>
      <c r="H5" s="23"/>
      <c r="I5" s="12"/>
      <c r="J5" s="11" t="s">
        <v>5</v>
      </c>
      <c r="K5" s="23"/>
      <c r="L5" s="23"/>
      <c r="M5" s="23"/>
      <c r="N5" s="23"/>
      <c r="O5" s="23"/>
      <c r="P5" s="23"/>
      <c r="Q5" s="12"/>
      <c r="R5" s="11" t="s">
        <v>6</v>
      </c>
      <c r="S5" s="23"/>
      <c r="T5" s="23"/>
      <c r="U5" s="23"/>
      <c r="V5" s="23"/>
      <c r="W5" s="12"/>
      <c r="X5" s="20" t="s">
        <v>7</v>
      </c>
      <c r="Y5" s="20" t="s">
        <v>8</v>
      </c>
      <c r="Z5" s="20" t="s">
        <v>9</v>
      </c>
      <c r="AA5" s="20" t="s">
        <v>10</v>
      </c>
    </row>
    <row r="6" spans="1:27" ht="85.5" customHeight="1" thickBot="1" x14ac:dyDescent="0.3">
      <c r="A6" s="21"/>
      <c r="B6" s="11" t="s">
        <v>11</v>
      </c>
      <c r="C6" s="12"/>
      <c r="D6" s="11" t="s">
        <v>12</v>
      </c>
      <c r="E6" s="12"/>
      <c r="F6" s="11" t="s">
        <v>13</v>
      </c>
      <c r="G6" s="12"/>
      <c r="H6" s="11" t="s">
        <v>14</v>
      </c>
      <c r="I6" s="12"/>
      <c r="J6" s="11" t="s">
        <v>11</v>
      </c>
      <c r="K6" s="12"/>
      <c r="L6" s="11" t="s">
        <v>12</v>
      </c>
      <c r="M6" s="12"/>
      <c r="N6" s="11" t="s">
        <v>13</v>
      </c>
      <c r="O6" s="12"/>
      <c r="P6" s="11" t="s">
        <v>14</v>
      </c>
      <c r="Q6" s="12"/>
      <c r="R6" s="11" t="s">
        <v>15</v>
      </c>
      <c r="S6" s="12"/>
      <c r="T6" s="11" t="s">
        <v>16</v>
      </c>
      <c r="U6" s="12"/>
      <c r="V6" s="11" t="s">
        <v>17</v>
      </c>
      <c r="W6" s="12"/>
      <c r="X6" s="21"/>
      <c r="Y6" s="21"/>
      <c r="Z6" s="21"/>
      <c r="AA6" s="21"/>
    </row>
    <row r="7" spans="1:27" ht="66.75" customHeight="1" thickBot="1" x14ac:dyDescent="0.3">
      <c r="A7" s="22"/>
      <c r="B7" s="1" t="s">
        <v>18</v>
      </c>
      <c r="C7" s="1" t="s">
        <v>19</v>
      </c>
      <c r="D7" s="1" t="s">
        <v>18</v>
      </c>
      <c r="E7" s="1" t="s">
        <v>19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18</v>
      </c>
      <c r="K7" s="1" t="s">
        <v>19</v>
      </c>
      <c r="L7" s="1" t="s">
        <v>18</v>
      </c>
      <c r="M7" s="1" t="s">
        <v>19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18</v>
      </c>
      <c r="S7" s="1" t="s">
        <v>19</v>
      </c>
      <c r="T7" s="1" t="s">
        <v>18</v>
      </c>
      <c r="U7" s="1" t="s">
        <v>19</v>
      </c>
      <c r="V7" s="1" t="s">
        <v>18</v>
      </c>
      <c r="W7" s="1" t="s">
        <v>22</v>
      </c>
      <c r="X7" s="22"/>
      <c r="Y7" s="22"/>
      <c r="Z7" s="22"/>
      <c r="AA7" s="22"/>
    </row>
    <row r="8" spans="1:27" ht="15.75" thickBot="1" x14ac:dyDescent="0.3">
      <c r="A8" s="2" t="s">
        <v>23</v>
      </c>
      <c r="B8" s="3">
        <f t="shared" ref="B8:G8" si="0">SUM(B9:B10)</f>
        <v>52</v>
      </c>
      <c r="C8" s="4">
        <f t="shared" si="0"/>
        <v>598.82000000000005</v>
      </c>
      <c r="D8" s="3">
        <f t="shared" si="0"/>
        <v>130</v>
      </c>
      <c r="E8" s="4">
        <f t="shared" si="0"/>
        <v>707.81000000000006</v>
      </c>
      <c r="F8" s="3">
        <f t="shared" si="0"/>
        <v>182</v>
      </c>
      <c r="G8" s="5">
        <f t="shared" si="0"/>
        <v>1306.6299999999999</v>
      </c>
      <c r="H8" s="5"/>
      <c r="I8" s="5"/>
      <c r="J8" s="6">
        <f t="shared" ref="J8:O8" si="1">SUM(J9:J10)</f>
        <v>1003</v>
      </c>
      <c r="K8" s="5">
        <f t="shared" si="1"/>
        <v>4438.09</v>
      </c>
      <c r="L8" s="6">
        <f t="shared" si="1"/>
        <v>1005</v>
      </c>
      <c r="M8" s="5">
        <f t="shared" si="1"/>
        <v>5007.8500000000004</v>
      </c>
      <c r="N8" s="6">
        <f t="shared" si="1"/>
        <v>2008</v>
      </c>
      <c r="O8" s="5">
        <f t="shared" si="1"/>
        <v>9445.94</v>
      </c>
      <c r="P8" s="5"/>
      <c r="Q8" s="5"/>
      <c r="R8" s="6">
        <f t="shared" ref="R8:W8" si="2">SUM(R9:R10)</f>
        <v>277</v>
      </c>
      <c r="S8" s="5">
        <f t="shared" si="2"/>
        <v>1241.3900000000001</v>
      </c>
      <c r="T8" s="6">
        <f t="shared" si="2"/>
        <v>74</v>
      </c>
      <c r="U8" s="5">
        <f t="shared" si="2"/>
        <v>203.42999999999998</v>
      </c>
      <c r="V8" s="6">
        <f t="shared" si="2"/>
        <v>351</v>
      </c>
      <c r="W8" s="5">
        <f t="shared" si="2"/>
        <v>1444.8200000000002</v>
      </c>
      <c r="X8" s="7">
        <v>75.05</v>
      </c>
      <c r="Y8" s="7">
        <v>120.49</v>
      </c>
      <c r="Z8" s="7">
        <v>144.99</v>
      </c>
      <c r="AA8" s="7">
        <f>IF(W8+G8=0,"0",(W8*Z8+G8*X8)/(G8+W8))</f>
        <v>111.77634821639501</v>
      </c>
    </row>
    <row r="9" spans="1:27" ht="15.75" thickBot="1" x14ac:dyDescent="0.3">
      <c r="A9" s="8" t="s">
        <v>24</v>
      </c>
      <c r="B9" s="9">
        <v>51</v>
      </c>
      <c r="C9" s="7">
        <v>593.37</v>
      </c>
      <c r="D9" s="9">
        <v>122</v>
      </c>
      <c r="E9" s="7">
        <v>598.46</v>
      </c>
      <c r="F9" s="3">
        <f>B9+D9</f>
        <v>173</v>
      </c>
      <c r="G9" s="5">
        <f>C9+E9</f>
        <v>1191.83</v>
      </c>
      <c r="H9" s="7"/>
      <c r="I9" s="7"/>
      <c r="J9" s="10">
        <v>985</v>
      </c>
      <c r="K9" s="7">
        <v>4412.13</v>
      </c>
      <c r="L9" s="9">
        <v>978</v>
      </c>
      <c r="M9" s="7">
        <v>4765.5</v>
      </c>
      <c r="N9" s="6">
        <f>J9+L9</f>
        <v>1963</v>
      </c>
      <c r="O9" s="5">
        <f>K9+M9</f>
        <v>9177.630000000001</v>
      </c>
      <c r="P9" s="7"/>
      <c r="Q9" s="7"/>
      <c r="R9" s="9">
        <v>272</v>
      </c>
      <c r="S9" s="7">
        <v>1229.24</v>
      </c>
      <c r="T9" s="9">
        <v>64</v>
      </c>
      <c r="U9" s="7">
        <f>315.03-112.39</f>
        <v>202.64</v>
      </c>
      <c r="V9" s="3">
        <f>R9+T9</f>
        <v>336</v>
      </c>
      <c r="W9" s="5">
        <f>S9+U9</f>
        <v>1431.88</v>
      </c>
      <c r="X9" s="7">
        <v>72.05</v>
      </c>
      <c r="Y9" s="7">
        <v>121.29</v>
      </c>
      <c r="Z9" s="7">
        <v>146.07</v>
      </c>
      <c r="AA9" s="7">
        <f>IF(W9+G9=0,"0",(W9*Z9+G9*X9)/(G9+W9))</f>
        <v>112.44614042710514</v>
      </c>
    </row>
    <row r="10" spans="1:27" ht="15.75" thickBot="1" x14ac:dyDescent="0.3">
      <c r="A10" s="8" t="s">
        <v>25</v>
      </c>
      <c r="B10" s="9">
        <v>1</v>
      </c>
      <c r="C10" s="7">
        <v>5.45</v>
      </c>
      <c r="D10" s="9">
        <v>8</v>
      </c>
      <c r="E10" s="7">
        <v>109.35</v>
      </c>
      <c r="F10" s="3">
        <f>B10+D10</f>
        <v>9</v>
      </c>
      <c r="G10" s="5">
        <f>C10+E10</f>
        <v>114.8</v>
      </c>
      <c r="H10" s="7"/>
      <c r="I10" s="7"/>
      <c r="J10" s="9">
        <v>18</v>
      </c>
      <c r="K10" s="7">
        <v>25.96</v>
      </c>
      <c r="L10" s="9">
        <v>27</v>
      </c>
      <c r="M10" s="7">
        <v>242.35</v>
      </c>
      <c r="N10" s="6">
        <f>J10+L10</f>
        <v>45</v>
      </c>
      <c r="O10" s="5">
        <f>K10+M10</f>
        <v>268.31</v>
      </c>
      <c r="P10" s="7"/>
      <c r="Q10" s="7"/>
      <c r="R10" s="9">
        <v>5</v>
      </c>
      <c r="S10" s="7">
        <v>12.15</v>
      </c>
      <c r="T10" s="9">
        <v>10</v>
      </c>
      <c r="U10" s="7">
        <v>0.79</v>
      </c>
      <c r="V10" s="3">
        <f>R10+T10</f>
        <v>15</v>
      </c>
      <c r="W10" s="5">
        <f>S10+U10</f>
        <v>12.940000000000001</v>
      </c>
      <c r="X10" s="7">
        <v>106.2</v>
      </c>
      <c r="Y10" s="7">
        <v>93.14</v>
      </c>
      <c r="Z10" s="7">
        <v>16</v>
      </c>
      <c r="AA10" s="7">
        <f>IF(W10+G10=0,"0",(W10*Z10+G10*X10)/(G10+W10))</f>
        <v>97.062783779552234</v>
      </c>
    </row>
  </sheetData>
  <mergeCells count="23">
    <mergeCell ref="Z5:Z7"/>
    <mergeCell ref="AA5:AA7"/>
    <mergeCell ref="H6:I6"/>
    <mergeCell ref="J6:K6"/>
    <mergeCell ref="R6:S6"/>
    <mergeCell ref="T6:U6"/>
    <mergeCell ref="V6:W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2016-11-10T17:49:12Z</dcterms:modified>
</cp:coreProperties>
</file>