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VIMIENTOS CONTABLES 2017\BANKIA 2017\"/>
    </mc:Choice>
  </mc:AlternateContent>
  <bookViews>
    <workbookView xWindow="0" yWindow="0" windowWidth="19200" windowHeight="10770"/>
  </bookViews>
  <sheets>
    <sheet name="COBROS JUNIO BANKIA" sheetId="1" r:id="rId1"/>
    <sheet name="PAGOS JUNIO BANKIA" sheetId="2" r:id="rId2"/>
  </sheets>
  <externalReferences>
    <externalReference r:id="rId3"/>
    <externalReference r:id="rId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8" i="2" l="1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57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34" i="2"/>
</calcChain>
</file>

<file path=xl/sharedStrings.xml><?xml version="1.0" encoding="utf-8"?>
<sst xmlns="http://schemas.openxmlformats.org/spreadsheetml/2006/main" count="731" uniqueCount="268">
  <si>
    <t>Nº doc.</t>
  </si>
  <si>
    <t>Fe.contab.</t>
  </si>
  <si>
    <t>CT</t>
  </si>
  <si>
    <t xml:space="preserve"> Importe en ML</t>
  </si>
  <si>
    <t>Texto</t>
  </si>
  <si>
    <t>OBSERVACIONES</t>
  </si>
  <si>
    <t>DETALLE</t>
  </si>
  <si>
    <t>CUENTA CONTABLE</t>
  </si>
  <si>
    <t>INGRESOS ENTRADAS</t>
  </si>
  <si>
    <t>TAQUILLAS LESARTS</t>
  </si>
  <si>
    <t>31.05.2017</t>
  </si>
  <si>
    <t>02.05.2017</t>
  </si>
  <si>
    <t>INGRESOS ACTOS Y EVENTOS</t>
  </si>
  <si>
    <t>ARRENDAMIENTO ESPACIOS</t>
  </si>
  <si>
    <t>09.05.2017</t>
  </si>
  <si>
    <t>ACREEDORES</t>
  </si>
  <si>
    <t>00000000000 Palau Les Arts Fundacio Comunitat Vcia</t>
  </si>
  <si>
    <t>GASTOS CAJA</t>
  </si>
  <si>
    <t>MAYO</t>
  </si>
  <si>
    <t>SUELDOS Y SALARIOS</t>
  </si>
  <si>
    <t>IBERDROLA</t>
  </si>
  <si>
    <t>GAS NATURAL</t>
  </si>
  <si>
    <t>PUBLICIDAD WEB</t>
  </si>
  <si>
    <t>SEGURIDAD SOCIAL</t>
  </si>
  <si>
    <t>ABRIL</t>
  </si>
  <si>
    <t>641_642</t>
  </si>
  <si>
    <t>TRASPASO ENTRE CUENTAS PALAU</t>
  </si>
  <si>
    <t>N/A</t>
  </si>
  <si>
    <t>SEGURO RIESGOS INDUSTRIALES 2017_3200022099</t>
  </si>
  <si>
    <t>28.06.2017</t>
  </si>
  <si>
    <t>07.06.2017</t>
  </si>
  <si>
    <t>14.06.2017</t>
  </si>
  <si>
    <t>21.06.2017</t>
  </si>
  <si>
    <t>01.06.2017</t>
  </si>
  <si>
    <t>02.06.2017</t>
  </si>
  <si>
    <t>04.06.2017</t>
  </si>
  <si>
    <t>05.06.2017</t>
  </si>
  <si>
    <t>06.06.2017</t>
  </si>
  <si>
    <t>09.06.2017</t>
  </si>
  <si>
    <t>12.06.2017</t>
  </si>
  <si>
    <t>13.06.2017</t>
  </si>
  <si>
    <t>15.06.2017</t>
  </si>
  <si>
    <t>19.06.2017</t>
  </si>
  <si>
    <t>20.06.2017</t>
  </si>
  <si>
    <t>22.06.2017</t>
  </si>
  <si>
    <t>26.06.2017</t>
  </si>
  <si>
    <t>29.06.2017</t>
  </si>
  <si>
    <t>30.06.2017</t>
  </si>
  <si>
    <t>23.06.2017</t>
  </si>
  <si>
    <t>COBRO IVA DEVOLUCION  MOD303_06_2016</t>
  </si>
  <si>
    <t>COBRO IVA DEVOLUCION  MOD303_03_2017</t>
  </si>
  <si>
    <t>DEV_IVA</t>
  </si>
  <si>
    <t>VENTA WEB MES JUNIO</t>
  </si>
  <si>
    <t>IBERDROLA CONSUMO MAYO</t>
  </si>
  <si>
    <t>PAGO DOM. IBERDROLA MAYO 2017</t>
  </si>
  <si>
    <t>GAS NATURAL CONSUMO MAYO</t>
  </si>
  <si>
    <t>PAGO DOM. GAS NATURAL MAYO 2017</t>
  </si>
  <si>
    <t>08.06.2017</t>
  </si>
  <si>
    <t>PAGO DOM. FACEBOOK IRELAND, S.L. JUNIO 2017</t>
  </si>
  <si>
    <t>UTILERIA TURN_VESTUARIO WERTHER_TANCREDI</t>
  </si>
  <si>
    <t>UTILERIA VESTUARIO WERTHER_PIRAMO E TISBE</t>
  </si>
  <si>
    <t>PUBLICIDAD WEB TANCREDI</t>
  </si>
  <si>
    <t>PUBLICIDAD WEB PIRAMO E TISBE</t>
  </si>
  <si>
    <t>PUBLICIDAD WEB NIT A LES ARTS</t>
  </si>
  <si>
    <t>PUBLICIDAD WEB PIRAMO E TISBE NIT A LES ARTS</t>
  </si>
  <si>
    <t>PUBLICIDAD WEB PRE-TEMPORADA 17/18</t>
  </si>
  <si>
    <t>PUBLICIDAD WEB TEMPORADA 17/18</t>
  </si>
  <si>
    <t>PUBLICIDAD WEB NIT A LES ARTS + CCTO</t>
  </si>
  <si>
    <t>ID_17061P REPARTO VARIOS WERTHER ABRIL 2017</t>
  </si>
  <si>
    <t>ID_09013P CACHE ASIST_FIG_WERHTER ABRIL_17</t>
  </si>
  <si>
    <t>ID_17142P WERTHER ABRIL 2017</t>
  </si>
  <si>
    <t>ID_17205P WERTHER ABRIL 2017</t>
  </si>
  <si>
    <t>PAGO SEGURIDAD SOCIAL MAYO 2017</t>
  </si>
  <si>
    <t>PAGO MOD 303 MAYO 2017</t>
  </si>
  <si>
    <t>ID_17093P REPARTO VARIOS WERTHER MAYO 2017</t>
  </si>
  <si>
    <t>ID_19104P NOMINAS AZAFATOS 17 A 31 MAYO 2017</t>
  </si>
  <si>
    <t>ID_13311P REFUERZOS OCV WERTHER MAYO 2017</t>
  </si>
  <si>
    <t>ID_14103P FIGURACION WERTHER/TANCREDI MAYO 2017</t>
  </si>
  <si>
    <t>ID_08594P CACHE ASIST_FIG_WERHTER MAYO_17</t>
  </si>
  <si>
    <t>TASA MODELO LICENCIA_PINTURA EST_METALICA VEST</t>
  </si>
  <si>
    <t>TASA 865 MODELO LICENCIA_PINTURA EST_METALICA VEST</t>
  </si>
  <si>
    <t>TASA INICIO OBRA</t>
  </si>
  <si>
    <t>ID_18433P DOBLE LUCES THE TURN JUNIO 2017</t>
  </si>
  <si>
    <t>ID_07231P ANT_DIEWTAS EMP_9T00208 JUNIO 2017</t>
  </si>
  <si>
    <t>ID_11105P ANT_DIETAS EMP_9T01208 JUNIO 2017</t>
  </si>
  <si>
    <t>DIETAS</t>
  </si>
  <si>
    <t>JUNIO</t>
  </si>
  <si>
    <t>30.04.2017</t>
  </si>
  <si>
    <t>31.03.2017</t>
  </si>
  <si>
    <t>04.04.2017</t>
  </si>
  <si>
    <t>12.04.2017</t>
  </si>
  <si>
    <t>27.04.2017</t>
  </si>
  <si>
    <t>07.04.2017</t>
  </si>
  <si>
    <t>28.04.2017</t>
  </si>
  <si>
    <t>20.04.2017</t>
  </si>
  <si>
    <t>19.04.2017</t>
  </si>
  <si>
    <t>22.03.2017</t>
  </si>
  <si>
    <t>15.04.2017</t>
  </si>
  <si>
    <t>25.04.2017</t>
  </si>
  <si>
    <t>28.02.2017</t>
  </si>
  <si>
    <t>28.01.2017</t>
  </si>
  <si>
    <t>18.05.2017</t>
  </si>
  <si>
    <t>07.03.2017</t>
  </si>
  <si>
    <t>30.03.2017</t>
  </si>
  <si>
    <t>16.02.2017</t>
  </si>
  <si>
    <t>21.03.2017</t>
  </si>
  <si>
    <t>22.05.2017</t>
  </si>
  <si>
    <t>27.03.2017</t>
  </si>
  <si>
    <t>02.03.2017</t>
  </si>
  <si>
    <t>21.04.2017</t>
  </si>
  <si>
    <t>10.04.2017</t>
  </si>
  <si>
    <t>20.03.2017</t>
  </si>
  <si>
    <t>10.03.2017</t>
  </si>
  <si>
    <t>06.04.2017</t>
  </si>
  <si>
    <t>26.04.2017</t>
  </si>
  <si>
    <t>29.03.2017</t>
  </si>
  <si>
    <t>13.03.2017</t>
  </si>
  <si>
    <t>25.02.2017</t>
  </si>
  <si>
    <t>03.01.2017</t>
  </si>
  <si>
    <t>05.04.2017</t>
  </si>
  <si>
    <t>03.03.2017</t>
  </si>
  <si>
    <t>FALDON VERTICAL DIARIO LEVANTE_p270_3200021582</t>
  </si>
  <si>
    <t>FALDON VERTICAL DIARIO LEVANTE_p280_3200021582</t>
  </si>
  <si>
    <t>FALDON VERTICAL DIARIO LEVANTE_p290_3200021582</t>
  </si>
  <si>
    <t>FALDON VERTICAL DIARIO LEVANTE_p310_3200021582</t>
  </si>
  <si>
    <t>FALDON VERTICAL DIARIO LEVANTE_P-230-3200021582</t>
  </si>
  <si>
    <t>FALDON VERTICAL DIARIO LEVANTE_P-240-3200021582</t>
  </si>
  <si>
    <t>FALDON VERTICAL DIARIO LEVANTE_P-250-3200021582</t>
  </si>
  <si>
    <t>FALDON VERTICAL DIARIO LEVANTE_P-260-3200021582</t>
  </si>
  <si>
    <t>DIPTICO_RECITAL ROGER VIGNOLES_3200021980</t>
  </si>
  <si>
    <t>DERECHOS AUTOR MURAL-DAS LIED VON ERDE_3200022081</t>
  </si>
  <si>
    <t>MOZOS DE CARGA Y DESCARGA_3200022108</t>
  </si>
  <si>
    <t>MOZOS DE CARGA Y DESCARGA_VESPRI_3200021821</t>
  </si>
  <si>
    <t>BARBER_ADAGIO_ALQ PART_3200021619</t>
  </si>
  <si>
    <t>DERECHOS DE AUTOR STREAMING LUCREZIA_3200022190</t>
  </si>
  <si>
    <t>ASESORAMIENTO FISCAL_ABRIL 17_3200021261</t>
  </si>
  <si>
    <t>MATERIAL ELECTRICO EL HOLANDES_3200022026</t>
  </si>
  <si>
    <t>64542 B CLA 30W 230V E14 20X1 OSRAM_3200021869</t>
  </si>
  <si>
    <t>AC 2000MA AA ENERGIZER 06 BULK_3200022130</t>
  </si>
  <si>
    <t>MERCERIA TRAVIATA_3200022110</t>
  </si>
  <si>
    <t>PRODUCTOS PELUQUERIA TALLER_3200022139</t>
  </si>
  <si>
    <t>ACTUALIZACION SISTEMA SUBTITULACION_3200022151</t>
  </si>
  <si>
    <t>B/ 250 ML. TINTE AL AGUA IKI HABITAT_3200022138</t>
  </si>
  <si>
    <t>MANO DE OBRA INDUSTRIAL_3200022123</t>
  </si>
  <si>
    <t>DOS PORTÁTILES ASUS_3200022098</t>
  </si>
  <si>
    <t>ACCESORIOS ILUMINACION_P60/130/170_3200022120</t>
  </si>
  <si>
    <t>ACCESORIOS ILUMINACION_3200022120</t>
  </si>
  <si>
    <t>BECKMESSER BANNER_MARZO_3200022064</t>
  </si>
  <si>
    <t>BECKMESSER BANNER_ABRIL_3200022064</t>
  </si>
  <si>
    <t>FILTROS E-COLOUR _3200022118</t>
  </si>
  <si>
    <t>SEGURO DE ACCIDENTE VIAJES_3200022221/22/23</t>
  </si>
  <si>
    <t>CONSUMO T.FIJA_FEB 2017_3200021992</t>
  </si>
  <si>
    <t>CONSUMO T.FIJA_ENE 2017_3200021992</t>
  </si>
  <si>
    <t>SERVICIO MESAJERIA ABRIL_3200021117</t>
  </si>
  <si>
    <t>FERRETERIA SSGG FEBRERO_3200021665</t>
  </si>
  <si>
    <t>FERRETERIA MARZO_3200021665</t>
  </si>
  <si>
    <t>AFILADO DISCO_3200021964</t>
  </si>
  <si>
    <t>GLADIATOR M42 2450X27X0,9 10/14 RV_3200021996</t>
  </si>
  <si>
    <t>FERRETERIA TALLERES TEC_3200022002</t>
  </si>
  <si>
    <t>CINTAS SEÑALIZACION ADHESIV_3200022000</t>
  </si>
  <si>
    <t>FERRETERIA ABRIL SSGG_P 1650 A 1910_3200021665</t>
  </si>
  <si>
    <t>ATORNILLADOR DDF453RFE 2BAT LITIO 3AMP_3200022044</t>
  </si>
  <si>
    <t>SET CORTE 2.615.S69.0JA_P50_3200021889</t>
  </si>
  <si>
    <t>VARIOS FERRETERIA TALLERES MARZO_3200021827</t>
  </si>
  <si>
    <t>MANT. JARDINERIA MARZO-17_3200021446</t>
  </si>
  <si>
    <t>MANT. JARDINERIA ABRIL-17_3200021446</t>
  </si>
  <si>
    <t>STANDS PROMOCIONALES MICE MADRID_3200022249</t>
  </si>
  <si>
    <t>TRAD. AL INGLES LIBRETO LUCREZIA BORGIA_3200022023</t>
  </si>
  <si>
    <t>MARTINEZ ALEJANDRO NH LASCIENCIAS_3300004518</t>
  </si>
  <si>
    <t>HERRSCHER R NH LASCIENCIAS_3300004518</t>
  </si>
  <si>
    <t>SANS FDO NH LASCIENCIAS_3300004517</t>
  </si>
  <si>
    <t>LUCAS J NH LASCIENCIAS_3300004517</t>
  </si>
  <si>
    <t>RODRIGUEZ P NH LAS CIENCIAS_3300004517</t>
  </si>
  <si>
    <t>LOPEZ ROSELL C NH LASCIENCIAS_3300004517</t>
  </si>
  <si>
    <t>PEREZ G NH LASCIENCIAS_3300004517</t>
  </si>
  <si>
    <t>APUENTE A NH LASCIENCIAS_3300004517</t>
  </si>
  <si>
    <t>GARCIA ROSADO B NH LASCIENCIAS_3300004518</t>
  </si>
  <si>
    <t>ALIER R NH LASCIENCIAS_3300004517</t>
  </si>
  <si>
    <t>CARRATE A NH LASCIENCIAS_3300004517</t>
  </si>
  <si>
    <t>CESTER XAVIER NH LASCIENCIAS_3300004518</t>
  </si>
  <si>
    <t>ALONSO G NH LASARTES_3300004517</t>
  </si>
  <si>
    <t>HOTEL_VCIA RUDY SABOUNGHI_3300004521</t>
  </si>
  <si>
    <t>MILAN_VLCIA_ALVAREZ MORA JORGE E_3300004500</t>
  </si>
  <si>
    <t>ALONSO G NH LASARTES_3300004523</t>
  </si>
  <si>
    <t>RURZUN JOSE Mª MAD VLC MAD_3300004523</t>
  </si>
  <si>
    <t>GONZALEZ LAPUENTE G NH LASCIENCIAS_3300004523</t>
  </si>
  <si>
    <t>MARTINEZ A NH LASCIENCIAS_3300004523</t>
  </si>
  <si>
    <t>MARTET R MAD VLC MAD_3300004523</t>
  </si>
  <si>
    <t>BOSCO A NH LASCIENCIAS_3300004523</t>
  </si>
  <si>
    <t>GARCIA DIEGO MANUEL NH LASCIENCIAS_3300004523</t>
  </si>
  <si>
    <t>ALIER R NH LASCIENCIAS_3300004523</t>
  </si>
  <si>
    <t>CESTER X BCNA VLC BCNA_3300004523</t>
  </si>
  <si>
    <t>CP_INSERCION+BANNER ECONOMIA 3_MARZ 17_3200021660</t>
  </si>
  <si>
    <t>CP_INSERCION+BANNER ECONOMIA 3_MAY 17_3200021660</t>
  </si>
  <si>
    <t>HIERRO TALLER MAQ_3200022119</t>
  </si>
  <si>
    <t>REPARACION CONTRABAJO ICHIM_3200022096</t>
  </si>
  <si>
    <t>TEJIDOS PARA TALLER DE SASTRERIA_3200021852</t>
  </si>
  <si>
    <t>CONSULTORIA SAP_ABRIL 17_3200020754</t>
  </si>
  <si>
    <t>GUIA CADENA VERLINDE_3200022017</t>
  </si>
  <si>
    <t>TELA OSCURANTE NEGRA IGNIFUGADA 170M_3200022132</t>
  </si>
  <si>
    <t>LONAS TOTEM_TAQUILLAS_P60-3200021583_P60-32/584</t>
  </si>
  <si>
    <t>CARTEL RUEDA PRENSA SOMBRERO 3 PICOS_3200022217</t>
  </si>
  <si>
    <t>AVANCE TAURINO LUCREZIA BORGIA_3200022214</t>
  </si>
  <si>
    <t>LONAS PRODUCCIONES_3200022217</t>
  </si>
  <si>
    <t>GESION RESIDUOS MARZO_3200022177</t>
  </si>
  <si>
    <t>GESION RESIDUOS ABRIL_3200022177</t>
  </si>
  <si>
    <t>CURSO PERFECCIONAMIENTO INGLES_ABRIL_3200021961</t>
  </si>
  <si>
    <t>ARREGLO MAQUINA PLANCHA_3200022034</t>
  </si>
  <si>
    <t>ROSAS_CAMERINOS_3200021993</t>
  </si>
  <si>
    <t>TRANSPORTE DEVOLUCIÓN TRAVIATA_3200022076</t>
  </si>
  <si>
    <t>CAMIÓN INSTRUMENTOS CASTELLÓN 4 MARZO_3200022073</t>
  </si>
  <si>
    <t>TRANSPORTE VEST LUCRE_CALZ TRAVIAT_3200022075</t>
  </si>
  <si>
    <t>ANALITICAS DETEC LEGIONELA_P40/70_3200021987</t>
  </si>
  <si>
    <t>TARJETAS VISITA_DIRECTOR ECON-ADM_3200022095</t>
  </si>
  <si>
    <t>SEGURIDAD ACTOS ABRIL_3200022051</t>
  </si>
  <si>
    <t>REFUERZOS SEG EDIF ABRIL-17_3200022051</t>
  </si>
  <si>
    <t>VIGILANTES ACTOS MARZO_3200022160</t>
  </si>
  <si>
    <t>Lámpara HTI 1200 W/D7/60 SharXS Osram_3200022134</t>
  </si>
  <si>
    <t>IMPRESION LONA TEMPORADA IVAM_3200022213</t>
  </si>
  <si>
    <t>VARIOS ALQUILER MAT AV_EL SOMPRERO_3200022087</t>
  </si>
  <si>
    <t>BATERIAS BASTON 4xd 4000_3200021931</t>
  </si>
  <si>
    <t>SERVICIOS PROFESIONALES TRADUCCION_3200022024</t>
  </si>
  <si>
    <t>TRADUCC AL INGLES_PSE_SEC.TECNICO ORQ_3200022057</t>
  </si>
  <si>
    <t>SERVICIO PAQUETERIA ABRIL_3200021303</t>
  </si>
  <si>
    <t>COSTE ROTULACION TRASERA LUCREZIA BORG_3200021968</t>
  </si>
  <si>
    <t>COSTE EXHIBICIO INTEGRAL LUCREZIA BORGIA_320002196</t>
  </si>
  <si>
    <t>COSTE EXHIBICION TRASERA BUS  WERTHER_3200021968</t>
  </si>
  <si>
    <t>PRENSA DIGITAL _3200021918_3200021919</t>
  </si>
  <si>
    <t>ABRIL 17_COMISION 15%_P80_3200021517</t>
  </si>
  <si>
    <t>REVISTA HELLO VALENCIA ENERO_3200021965</t>
  </si>
  <si>
    <t>REVISTA HELLO VALENCIA MARZO_3200021965</t>
  </si>
  <si>
    <t>REVISTA HELLO VALENCIA ABRIL_3200021965</t>
  </si>
  <si>
    <t>ALQUILER ALUPHONE G4-C7+CAMPANA F4_3200022082</t>
  </si>
  <si>
    <t>FORMACIÓN ESPÍRITU DE EQUIPO_3200022112</t>
  </si>
  <si>
    <t>ALBARANES ABRIL 17_3200021925</t>
  </si>
  <si>
    <t>MARTET R ORLY VLC ORLY_3300004519</t>
  </si>
  <si>
    <t>LYON_VCIA_LYON RSABOUNGHI_3300004522</t>
  </si>
  <si>
    <t>CESTER XAVIER BCNA VLC BCNA_3300004514</t>
  </si>
  <si>
    <t>BOSCO A MAD VLC MAD_3300004514</t>
  </si>
  <si>
    <t>ALIER ROGER BCNA VLC BCNA_3300004514</t>
  </si>
  <si>
    <t>PAQUETERIA ABRIL_P60 A 63_3200021663</t>
  </si>
  <si>
    <t>REPARACION CLARINETE BAJO_3200022111</t>
  </si>
  <si>
    <t>27.06.2017</t>
  </si>
  <si>
    <t>LICENCIA USO DIGITAL WEB RADIO LES ART_250,40 EU</t>
  </si>
  <si>
    <t>TOTAL PEDIDO_BOTAS LUCRECIA BORGIA_110€</t>
  </si>
  <si>
    <t>PEDIDO GUIA TELON DECORADO ARTS VOLANTS_12.808,3</t>
  </si>
  <si>
    <t>TOTAL PEDIDO ALQUILER CALZADO WERTHER_980,10€</t>
  </si>
  <si>
    <t>ALQUILER TRAJE NIÑO CON CAMISA_WERTHER_468,85€</t>
  </si>
  <si>
    <t>REPARACIÓN DIMMER ROBERT JULIAT_217,80€</t>
  </si>
  <si>
    <t>TOTAL PEDIDO MANTENIMIENTO SAI -UPS_4.012,36€</t>
  </si>
  <si>
    <t>T PEDIDO_PRESENCIA_DIR ESCE_GRINDA_WERTHER_4.455</t>
  </si>
  <si>
    <t>40%ENTREGA_LOTE2_DECORADO WERTHER_8.600€</t>
  </si>
  <si>
    <t>TOTAL PEDIDO_TUDEL HECKEL CONTRAFAGOT_775€</t>
  </si>
  <si>
    <t>PEDIDO_REALIZACIÓN AUDIOVISUAL WERTHER_1.900€</t>
  </si>
  <si>
    <t>40%ENTREGA LOTE 1_DECOR WERTHER_40.656€</t>
  </si>
  <si>
    <t>AMPLIACIÓN DECORADO LOTE I_WERTHER_3.630€</t>
  </si>
  <si>
    <t>TOTAL PEDIDO VASO CERAMICA TRAVIATA_400€</t>
  </si>
  <si>
    <t>DONACION FONDAZIONE VALENTINO GARAVANI_20.000€</t>
  </si>
  <si>
    <t>TOTAL PEDIDO. NIÑOS MILES_TURN   12.000 EUR</t>
  </si>
  <si>
    <t>T PEDIDO_LIMPIEZA OPTICA PROY SANYO_393,25</t>
  </si>
  <si>
    <t>TOTAL PEDIDO CONDECORACIONES TANCREDI_590,12€</t>
  </si>
  <si>
    <t>PEDIDO LAMPARAS PHILIPS 7015 TXO_4.539,92€</t>
  </si>
  <si>
    <t>PEDIDO_MERCERIA ARTS VOLANTS_670,23€</t>
  </si>
  <si>
    <t>ALQUILER SILLAS_STAND FERIA_60,50€</t>
  </si>
  <si>
    <t>LIQUID VIAJE_ENC SOBRE MURAL 204,00 EUR</t>
  </si>
  <si>
    <t>TOTAL PEDIDO_ALILEX WERTHER_3.630€</t>
  </si>
  <si>
    <t>T PEDIDO_ILUMINADOR_WERTHER_3.645€</t>
  </si>
  <si>
    <t>T PEDIDO_ VIDEO CREA WERTHER_3.240€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</si>
</sst>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/>
    <xf numFmtId="0" fontId="0" fillId="0" borderId="0" xfId="0" applyFill="1"/>
    <xf numFmtId="0" fontId="0" fillId="0" borderId="2" xfId="0" applyFill="1" applyBorder="1"/>
    <xf numFmtId="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0" xfId="0" applyFill="1" applyAlignment="1">
      <alignment horizontal="center"/>
    </xf>
    <xf numFmtId="0" fontId="1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1" fillId="0" borderId="5" xfId="0" applyFont="1" applyFill="1" applyBorder="1"/>
    <xf numFmtId="0" fontId="0" fillId="0" borderId="0" xfId="0" applyFont="1" applyFill="1" applyBorder="1"/>
    <xf numFmtId="0" fontId="0" fillId="0" borderId="2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" fontId="0" fillId="0" borderId="2" xfId="0" applyNumberFormat="1" applyFont="1" applyFill="1" applyBorder="1"/>
    <xf numFmtId="0" fontId="1" fillId="0" borderId="5" xfId="0" applyFont="1" applyFill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guilera\Desktop\ACREED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guilera\Desktop\ACREED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REEDORES"/>
    </sheetNames>
    <sheetDataSet>
      <sheetData sheetId="0">
        <row r="1">
          <cell r="A1" t="str">
            <v>Acreedor</v>
          </cell>
          <cell r="B1" t="str">
            <v>Soc.</v>
          </cell>
          <cell r="C1" t="str">
            <v>Nombre 1</v>
          </cell>
        </row>
        <row r="2">
          <cell r="A2">
            <v>500054</v>
          </cell>
          <cell r="B2" t="str">
            <v>ARTS</v>
          </cell>
          <cell r="C2" t="str">
            <v>EDITORIAL PRENSA VALENCIANA SA</v>
          </cell>
        </row>
        <row r="3">
          <cell r="A3">
            <v>500232</v>
          </cell>
          <cell r="B3" t="str">
            <v>ARTS</v>
          </cell>
          <cell r="C3" t="str">
            <v>LA IMPRENTA COMUNICACION GRAFICA</v>
          </cell>
        </row>
        <row r="4">
          <cell r="A4">
            <v>500247</v>
          </cell>
          <cell r="B4" t="str">
            <v>ARTS</v>
          </cell>
          <cell r="C4" t="str">
            <v>SGAE</v>
          </cell>
        </row>
        <row r="5">
          <cell r="A5">
            <v>500265</v>
          </cell>
          <cell r="B5" t="str">
            <v>ARTS</v>
          </cell>
          <cell r="C5" t="str">
            <v>VIA CULTURAL. AMBEL S.L.</v>
          </cell>
        </row>
        <row r="6">
          <cell r="A6">
            <v>500322</v>
          </cell>
          <cell r="B6" t="str">
            <v>ARTS</v>
          </cell>
          <cell r="C6" t="str">
            <v>MONGE Y BOCETA ASOCIADOS MUSICALES,</v>
          </cell>
        </row>
        <row r="7">
          <cell r="A7">
            <v>500381</v>
          </cell>
          <cell r="B7" t="str">
            <v>ARTS</v>
          </cell>
          <cell r="C7" t="str">
            <v>GOMEZ-ACEBO &amp; POMBO S.L.P</v>
          </cell>
        </row>
        <row r="8">
          <cell r="A8">
            <v>500630</v>
          </cell>
          <cell r="B8" t="str">
            <v>ARTS</v>
          </cell>
          <cell r="C8" t="str">
            <v>GRUPO ELECTRO STOCKS S.L.</v>
          </cell>
        </row>
        <row r="9">
          <cell r="A9">
            <v>500684</v>
          </cell>
          <cell r="B9" t="str">
            <v>ARTS</v>
          </cell>
          <cell r="C9" t="str">
            <v>UDO C.CABRERA ZERNECKE</v>
          </cell>
        </row>
        <row r="10">
          <cell r="A10">
            <v>500694</v>
          </cell>
          <cell r="B10" t="str">
            <v>ARTS</v>
          </cell>
          <cell r="C10" t="str">
            <v>SISCOPEL S.L</v>
          </cell>
        </row>
        <row r="11">
          <cell r="A11">
            <v>500700</v>
          </cell>
          <cell r="B11" t="str">
            <v>ARTS</v>
          </cell>
          <cell r="C11" t="str">
            <v>SONOIDEA S.A</v>
          </cell>
        </row>
        <row r="12">
          <cell r="A12">
            <v>500722</v>
          </cell>
          <cell r="B12" t="str">
            <v>ARTS</v>
          </cell>
          <cell r="C12" t="str">
            <v>S.G.P. JOSE ANTONIO GARCIA S.L.</v>
          </cell>
        </row>
        <row r="13">
          <cell r="A13">
            <v>500762</v>
          </cell>
          <cell r="B13" t="str">
            <v>ARTS</v>
          </cell>
          <cell r="C13" t="str">
            <v>MIELE S.A.U</v>
          </cell>
        </row>
        <row r="14">
          <cell r="A14">
            <v>500776</v>
          </cell>
          <cell r="B14" t="str">
            <v>ARTS</v>
          </cell>
          <cell r="C14" t="str">
            <v>INFORMATICA COMPTERS S.L.</v>
          </cell>
        </row>
        <row r="15">
          <cell r="A15">
            <v>501066</v>
          </cell>
          <cell r="B15" t="str">
            <v>ARTS</v>
          </cell>
          <cell r="C15" t="str">
            <v>PEISA VALENCIA S.A.</v>
          </cell>
        </row>
        <row r="16">
          <cell r="A16">
            <v>501140</v>
          </cell>
          <cell r="B16" t="str">
            <v>ARTS</v>
          </cell>
          <cell r="C16" t="str">
            <v>ASEYPRO S.L.</v>
          </cell>
        </row>
        <row r="17">
          <cell r="A17">
            <v>501167</v>
          </cell>
          <cell r="B17" t="str">
            <v>ARTS</v>
          </cell>
          <cell r="C17" t="str">
            <v>CITYSOUND ENTERPRISE, S.L.</v>
          </cell>
        </row>
        <row r="18">
          <cell r="A18">
            <v>501315</v>
          </cell>
          <cell r="B18" t="str">
            <v>ARTS</v>
          </cell>
          <cell r="C18" t="str">
            <v>MUNIZ Y ASOCIADOS C.S., S.L.</v>
          </cell>
        </row>
        <row r="19">
          <cell r="A19">
            <v>501425</v>
          </cell>
          <cell r="B19" t="str">
            <v>ARTS</v>
          </cell>
          <cell r="C19" t="str">
            <v>TELEFONICA DE ESPANA, S.A.</v>
          </cell>
        </row>
        <row r="20">
          <cell r="A20">
            <v>501444</v>
          </cell>
          <cell r="B20" t="str">
            <v>ARTS</v>
          </cell>
          <cell r="C20" t="str">
            <v>CORREOS Y TELEGRAFOS, S.A.</v>
          </cell>
        </row>
        <row r="21">
          <cell r="A21">
            <v>501669</v>
          </cell>
          <cell r="B21" t="str">
            <v>ARTS</v>
          </cell>
          <cell r="C21" t="str">
            <v>COMERCIAL MARKEDOLS, S.L.</v>
          </cell>
        </row>
        <row r="22">
          <cell r="A22">
            <v>501874</v>
          </cell>
          <cell r="B22" t="str">
            <v>ARTS</v>
          </cell>
          <cell r="C22" t="str">
            <v>AGRICULTORES DE LA VEGA DE VALENCIA</v>
          </cell>
        </row>
        <row r="23">
          <cell r="A23">
            <v>502960</v>
          </cell>
          <cell r="B23" t="str">
            <v>ARTS</v>
          </cell>
          <cell r="C23" t="str">
            <v>EVENTOPLUS MEDIOS, S.L.</v>
          </cell>
        </row>
        <row r="24">
          <cell r="A24">
            <v>503212</v>
          </cell>
          <cell r="B24" t="str">
            <v>ARTS</v>
          </cell>
          <cell r="C24" t="str">
            <v>SAVINEN CENTRO DE TRADUCCIONES  S.L</v>
          </cell>
        </row>
        <row r="25">
          <cell r="A25">
            <v>503214</v>
          </cell>
          <cell r="B25" t="str">
            <v>ARTS</v>
          </cell>
          <cell r="C25" t="str">
            <v>VIAJES EL CORTE INGLES  S.A</v>
          </cell>
        </row>
        <row r="26">
          <cell r="A26">
            <v>503225</v>
          </cell>
          <cell r="B26" t="str">
            <v>ARTS</v>
          </cell>
          <cell r="C26" t="str">
            <v>ECO3  MULTIMEDIA  S.A</v>
          </cell>
        </row>
        <row r="27">
          <cell r="A27">
            <v>503361</v>
          </cell>
          <cell r="B27" t="str">
            <v>ARTS</v>
          </cell>
          <cell r="C27" t="str">
            <v>METALCO S.A</v>
          </cell>
        </row>
        <row r="28">
          <cell r="A28">
            <v>503534</v>
          </cell>
          <cell r="B28" t="str">
            <v>ARTS</v>
          </cell>
          <cell r="C28" t="str">
            <v>LLORENC FENOLLOSA GIMENO</v>
          </cell>
        </row>
        <row r="29">
          <cell r="A29">
            <v>503608</v>
          </cell>
          <cell r="B29" t="str">
            <v>ARTS</v>
          </cell>
          <cell r="C29" t="str">
            <v>TEXTIL BATAVIA S.L.</v>
          </cell>
        </row>
        <row r="30">
          <cell r="A30">
            <v>503663</v>
          </cell>
          <cell r="B30" t="str">
            <v>ARTS</v>
          </cell>
          <cell r="C30" t="str">
            <v>SAP4 PROGRAMING S.L</v>
          </cell>
        </row>
        <row r="31">
          <cell r="A31">
            <v>503681</v>
          </cell>
          <cell r="B31" t="str">
            <v>ARTS</v>
          </cell>
          <cell r="C31" t="str">
            <v>THYSSENKRUPP ELEVATOR MANUFACT SLU</v>
          </cell>
        </row>
        <row r="32">
          <cell r="A32">
            <v>503685</v>
          </cell>
          <cell r="B32" t="str">
            <v>ARTS</v>
          </cell>
          <cell r="C32" t="str">
            <v>TOSSAL PRODUCCIONES S.L</v>
          </cell>
        </row>
        <row r="33">
          <cell r="A33">
            <v>503692</v>
          </cell>
          <cell r="B33" t="str">
            <v>ARTS</v>
          </cell>
          <cell r="C33" t="str">
            <v>AVANCE DE PUBLICIDAD S.L.</v>
          </cell>
        </row>
        <row r="34">
          <cell r="A34">
            <v>503744</v>
          </cell>
          <cell r="B34" t="str">
            <v>ARTS</v>
          </cell>
          <cell r="C34" t="str">
            <v>AMBECO SERVICIOS MEDIOAMBIENTAL S.L</v>
          </cell>
        </row>
        <row r="35">
          <cell r="A35">
            <v>503789</v>
          </cell>
          <cell r="B35" t="str">
            <v>ARTS</v>
          </cell>
          <cell r="C35" t="str">
            <v>ENGLISH TOWER SLU</v>
          </cell>
        </row>
        <row r="36">
          <cell r="A36">
            <v>503848</v>
          </cell>
          <cell r="B36" t="str">
            <v>ARTS</v>
          </cell>
          <cell r="C36" t="str">
            <v>ZURICH INSURANCE PLC</v>
          </cell>
        </row>
        <row r="37">
          <cell r="A37">
            <v>503987</v>
          </cell>
          <cell r="B37" t="str">
            <v>ARTS</v>
          </cell>
          <cell r="C37" t="str">
            <v>SERVICIOS TECNICOS ESTIRADO S.L</v>
          </cell>
        </row>
        <row r="38">
          <cell r="A38">
            <v>504041</v>
          </cell>
          <cell r="B38" t="str">
            <v>ARTS</v>
          </cell>
          <cell r="C38" t="str">
            <v>LLISO MARTIN ALEJANDRO</v>
          </cell>
        </row>
        <row r="39">
          <cell r="A39">
            <v>504048</v>
          </cell>
          <cell r="B39" t="str">
            <v>ARTS</v>
          </cell>
          <cell r="C39" t="str">
            <v>RAMINATRANS S.L.</v>
          </cell>
        </row>
        <row r="40">
          <cell r="A40">
            <v>504056</v>
          </cell>
          <cell r="B40" t="str">
            <v>ARTS</v>
          </cell>
          <cell r="C40" t="str">
            <v>TRATAMIENTOS MARFITE S.L.</v>
          </cell>
        </row>
        <row r="41">
          <cell r="A41">
            <v>504065</v>
          </cell>
          <cell r="B41" t="str">
            <v>ARTS</v>
          </cell>
          <cell r="C41" t="str">
            <v>NOU STIL GRAFIC  S.L.</v>
          </cell>
        </row>
        <row r="42">
          <cell r="A42">
            <v>504072</v>
          </cell>
          <cell r="B42" t="str">
            <v>ARTS</v>
          </cell>
          <cell r="C42" t="str">
            <v>UTE EULEN SEGURIDAD SA -EULEN SA PA</v>
          </cell>
        </row>
        <row r="43">
          <cell r="A43">
            <v>504075</v>
          </cell>
          <cell r="B43" t="str">
            <v>ARTS</v>
          </cell>
          <cell r="C43" t="str">
            <v>LED TIME LOGISTICS S.L.</v>
          </cell>
        </row>
        <row r="44">
          <cell r="A44">
            <v>504108</v>
          </cell>
          <cell r="B44" t="str">
            <v>ARTS</v>
          </cell>
          <cell r="C44" t="str">
            <v>SLASTIC IMPRESION DIGITAL S.L</v>
          </cell>
        </row>
        <row r="45">
          <cell r="A45">
            <v>504114</v>
          </cell>
          <cell r="B45" t="str">
            <v>ARTS</v>
          </cell>
          <cell r="C45" t="str">
            <v>FLUGE LEVANTE S.L.</v>
          </cell>
        </row>
        <row r="46">
          <cell r="A46">
            <v>504118</v>
          </cell>
          <cell r="B46" t="str">
            <v>ARTS</v>
          </cell>
          <cell r="C46" t="str">
            <v>AYUSOBAT S.L.</v>
          </cell>
        </row>
        <row r="47">
          <cell r="A47">
            <v>504138</v>
          </cell>
          <cell r="B47" t="str">
            <v>ARTS</v>
          </cell>
          <cell r="C47" t="str">
            <v>GATZKIEWICZ MANGONO LAURA JEAN</v>
          </cell>
        </row>
        <row r="48">
          <cell r="A48">
            <v>504144</v>
          </cell>
          <cell r="B48" t="str">
            <v>ARTS</v>
          </cell>
          <cell r="C48" t="str">
            <v>LOGINLE S.L</v>
          </cell>
        </row>
        <row r="49">
          <cell r="A49">
            <v>504149</v>
          </cell>
          <cell r="B49" t="str">
            <v>ARTS</v>
          </cell>
          <cell r="C49" t="str">
            <v>EXTERION MEDIA SPAIN S.A.</v>
          </cell>
        </row>
        <row r="50">
          <cell r="A50">
            <v>504153</v>
          </cell>
          <cell r="B50" t="str">
            <v>ARTS</v>
          </cell>
          <cell r="C50" t="str">
            <v>KIOSKOYMAS SOCIEDAD GESTORA DE LA</v>
          </cell>
        </row>
        <row r="51">
          <cell r="A51">
            <v>504174</v>
          </cell>
          <cell r="B51" t="str">
            <v>ARTS</v>
          </cell>
          <cell r="C51" t="str">
            <v>FUNDACION TURISMO VALENCIA</v>
          </cell>
        </row>
        <row r="52">
          <cell r="A52">
            <v>504182</v>
          </cell>
          <cell r="B52" t="str">
            <v>ARTS</v>
          </cell>
          <cell r="C52" t="str">
            <v>COMUNICACIONES Y REALIDADES S.L.</v>
          </cell>
        </row>
        <row r="53">
          <cell r="A53">
            <v>504185</v>
          </cell>
          <cell r="B53" t="str">
            <v>ARTS</v>
          </cell>
          <cell r="C53" t="str">
            <v>PERCUFEST PRODUCTIONS S.L.U</v>
          </cell>
        </row>
        <row r="54">
          <cell r="A54">
            <v>504193</v>
          </cell>
          <cell r="B54" t="str">
            <v>ARTS</v>
          </cell>
          <cell r="C54" t="str">
            <v>QUALIA CONSULTORES S.L.</v>
          </cell>
        </row>
        <row r="55">
          <cell r="A55">
            <v>504203</v>
          </cell>
          <cell r="B55" t="str">
            <v>ARTS</v>
          </cell>
          <cell r="C55" t="str">
            <v>TEDITRONIC S.L.</v>
          </cell>
        </row>
        <row r="56">
          <cell r="A56">
            <v>504227</v>
          </cell>
          <cell r="B56" t="str">
            <v>ARTS</v>
          </cell>
          <cell r="C56" t="str">
            <v>VIAJES HALCON S.A.</v>
          </cell>
        </row>
        <row r="57">
          <cell r="A57">
            <v>504242</v>
          </cell>
          <cell r="B57" t="str">
            <v>ARTS</v>
          </cell>
          <cell r="C57" t="str">
            <v>FEDERAL EXPRESS CORPORATION</v>
          </cell>
        </row>
        <row r="58">
          <cell r="A58">
            <v>504310</v>
          </cell>
          <cell r="B58" t="str">
            <v>ARTS</v>
          </cell>
          <cell r="C58" t="str">
            <v>CELIMARC 2012 S.L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REEDOR"/>
    </sheetNames>
    <sheetDataSet>
      <sheetData sheetId="0">
        <row r="1">
          <cell r="A1" t="str">
            <v>Acreedor</v>
          </cell>
          <cell r="B1" t="str">
            <v>Soc.</v>
          </cell>
          <cell r="C1" t="str">
            <v>Nombre 1</v>
          </cell>
        </row>
        <row r="2">
          <cell r="A2">
            <v>500247</v>
          </cell>
          <cell r="B2" t="str">
            <v>ARTS</v>
          </cell>
          <cell r="C2" t="str">
            <v>SGAE</v>
          </cell>
        </row>
        <row r="3">
          <cell r="A3">
            <v>500790</v>
          </cell>
          <cell r="B3" t="str">
            <v>ARTS</v>
          </cell>
          <cell r="C3" t="str">
            <v>CALZATURE EPOCA SRL</v>
          </cell>
        </row>
        <row r="4">
          <cell r="A4">
            <v>500793</v>
          </cell>
          <cell r="B4" t="str">
            <v>ARTS</v>
          </cell>
          <cell r="C4" t="str">
            <v>GERRIETS ESPANA S.L.</v>
          </cell>
        </row>
        <row r="5">
          <cell r="A5">
            <v>500972</v>
          </cell>
          <cell r="B5" t="str">
            <v>ARTS</v>
          </cell>
          <cell r="C5" t="str">
            <v>SASTRERIA CORNEJO S.A.</v>
          </cell>
        </row>
        <row r="6">
          <cell r="A6">
            <v>501833</v>
          </cell>
          <cell r="B6" t="str">
            <v>ARTS</v>
          </cell>
          <cell r="C6" t="str">
            <v>ENTERTAINMENT EQUIPMENT SUPPLIES, S</v>
          </cell>
        </row>
        <row r="7">
          <cell r="A7">
            <v>502418</v>
          </cell>
          <cell r="B7" t="str">
            <v>ARTS</v>
          </cell>
          <cell r="C7" t="str">
            <v>SALICRU, S.A.</v>
          </cell>
        </row>
        <row r="8">
          <cell r="A8">
            <v>503453</v>
          </cell>
          <cell r="B8" t="str">
            <v>ARTS</v>
          </cell>
          <cell r="C8" t="str">
            <v>GRINDA JEAN-LOUIS MAX FELIX GABRIEL</v>
          </cell>
        </row>
        <row r="9">
          <cell r="A9">
            <v>504096</v>
          </cell>
          <cell r="B9" t="str">
            <v>ARTS</v>
          </cell>
          <cell r="C9" t="str">
            <v>TECNOSCENA S.R.L</v>
          </cell>
        </row>
        <row r="10">
          <cell r="A10">
            <v>504180</v>
          </cell>
          <cell r="B10" t="str">
            <v>ARTS</v>
          </cell>
          <cell r="C10" t="str">
            <v>WILHELM HECKEL GMBH</v>
          </cell>
        </row>
        <row r="11">
          <cell r="A11">
            <v>504181</v>
          </cell>
          <cell r="B11" t="str">
            <v>ARTS</v>
          </cell>
          <cell r="C11" t="str">
            <v>FRANCISCO COLL GARCIA</v>
          </cell>
        </row>
        <row r="12">
          <cell r="A12">
            <v>504201</v>
          </cell>
          <cell r="B12" t="str">
            <v>ARTS</v>
          </cell>
          <cell r="C12" t="str">
            <v>PLANETA ALILEX S.L.</v>
          </cell>
        </row>
        <row r="13">
          <cell r="A13">
            <v>504215</v>
          </cell>
          <cell r="B13" t="str">
            <v>ARTS</v>
          </cell>
          <cell r="C13" t="str">
            <v>SARL APSIDE</v>
          </cell>
        </row>
        <row r="14">
          <cell r="A14">
            <v>504233</v>
          </cell>
          <cell r="B14" t="str">
            <v>ARTS</v>
          </cell>
          <cell r="C14" t="str">
            <v>NEOESCENOGRAFIA S.L.</v>
          </cell>
        </row>
        <row r="15">
          <cell r="A15">
            <v>504272</v>
          </cell>
          <cell r="B15" t="str">
            <v>ARTS</v>
          </cell>
          <cell r="C15" t="str">
            <v>LAURENT CASTAINGT</v>
          </cell>
        </row>
        <row r="16">
          <cell r="A16">
            <v>504274</v>
          </cell>
          <cell r="B16" t="str">
            <v>ARTS</v>
          </cell>
          <cell r="C16" t="str">
            <v>CINE 800 S.R.L</v>
          </cell>
        </row>
        <row r="17">
          <cell r="A17">
            <v>504297</v>
          </cell>
          <cell r="B17" t="str">
            <v>ARTS</v>
          </cell>
          <cell r="C17" t="str">
            <v>FONDAZIONE VALENTINO E GIANCARLO</v>
          </cell>
        </row>
        <row r="18">
          <cell r="A18">
            <v>504318</v>
          </cell>
          <cell r="B18" t="str">
            <v>ARTS</v>
          </cell>
          <cell r="C18" t="str">
            <v>WHITGIFT FOUNDATION</v>
          </cell>
        </row>
        <row r="19">
          <cell r="A19">
            <v>504320</v>
          </cell>
          <cell r="B19" t="str">
            <v>ARTS</v>
          </cell>
          <cell r="C19" t="str">
            <v>SOULIER JULIEN</v>
          </cell>
        </row>
        <row r="20">
          <cell r="A20">
            <v>504325</v>
          </cell>
          <cell r="B20" t="str">
            <v>ARTS</v>
          </cell>
          <cell r="C20" t="str">
            <v>GESTION REPARACIONES Y SERVICIOS S.</v>
          </cell>
        </row>
        <row r="21">
          <cell r="A21">
            <v>504327</v>
          </cell>
          <cell r="B21" t="str">
            <v>ARTS</v>
          </cell>
          <cell r="C21" t="str">
            <v>FRANCISCO OTERO S.L.U</v>
          </cell>
        </row>
        <row r="22">
          <cell r="A22">
            <v>504329</v>
          </cell>
          <cell r="B22" t="str">
            <v>ARTS</v>
          </cell>
          <cell r="C22" t="str">
            <v>ALGESA ILUMINACION S.L.</v>
          </cell>
        </row>
        <row r="23">
          <cell r="A23">
            <v>504339</v>
          </cell>
          <cell r="B23" t="str">
            <v>ARTS</v>
          </cell>
          <cell r="C23" t="str">
            <v>CASTILLA RIENDA S.L.</v>
          </cell>
        </row>
        <row r="24">
          <cell r="A24">
            <v>504344</v>
          </cell>
          <cell r="B24" t="str">
            <v>ARTS</v>
          </cell>
          <cell r="C24" t="str">
            <v>JMT AMBIPLAN DISENO S.L.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workbookViewId="0">
      <selection activeCell="K19" sqref="J19:K19"/>
    </sheetView>
  </sheetViews>
  <sheetFormatPr baseColWidth="10" defaultRowHeight="15" x14ac:dyDescent="0.25"/>
  <cols>
    <col min="1" max="1" width="9" style="2" customWidth="1"/>
    <col min="2" max="2" width="10.28515625" style="2" customWidth="1"/>
    <col min="3" max="3" width="3.140625" style="2" customWidth="1"/>
    <col min="4" max="4" width="14.42578125" style="2" customWidth="1"/>
    <col min="5" max="5" width="40" style="2" bestFit="1" customWidth="1"/>
    <col min="6" max="6" width="26" style="2" customWidth="1"/>
    <col min="7" max="7" width="18.140625" style="2" customWidth="1"/>
    <col min="8" max="252" width="11.42578125" style="2"/>
    <col min="253" max="253" width="9" style="2" customWidth="1"/>
    <col min="254" max="254" width="5.7109375" style="2" customWidth="1"/>
    <col min="255" max="256" width="10.28515625" style="2" customWidth="1"/>
    <col min="257" max="257" width="3.140625" style="2" customWidth="1"/>
    <col min="258" max="258" width="14.42578125" style="2" customWidth="1"/>
    <col min="259" max="259" width="54.28515625" style="2" customWidth="1"/>
    <col min="260" max="260" width="10.5703125" style="2" customWidth="1"/>
    <col min="261" max="261" width="26.5703125" style="2" customWidth="1"/>
    <col min="262" max="262" width="26" style="2" customWidth="1"/>
    <col min="263" max="263" width="18.140625" style="2" customWidth="1"/>
    <col min="264" max="508" width="11.42578125" style="2"/>
    <col min="509" max="509" width="9" style="2" customWidth="1"/>
    <col min="510" max="510" width="5.7109375" style="2" customWidth="1"/>
    <col min="511" max="512" width="10.28515625" style="2" customWidth="1"/>
    <col min="513" max="513" width="3.140625" style="2" customWidth="1"/>
    <col min="514" max="514" width="14.42578125" style="2" customWidth="1"/>
    <col min="515" max="515" width="54.28515625" style="2" customWidth="1"/>
    <col min="516" max="516" width="10.5703125" style="2" customWidth="1"/>
    <col min="517" max="517" width="26.5703125" style="2" customWidth="1"/>
    <col min="518" max="518" width="26" style="2" customWidth="1"/>
    <col min="519" max="519" width="18.140625" style="2" customWidth="1"/>
    <col min="520" max="764" width="11.42578125" style="2"/>
    <col min="765" max="765" width="9" style="2" customWidth="1"/>
    <col min="766" max="766" width="5.7109375" style="2" customWidth="1"/>
    <col min="767" max="768" width="10.28515625" style="2" customWidth="1"/>
    <col min="769" max="769" width="3.140625" style="2" customWidth="1"/>
    <col min="770" max="770" width="14.42578125" style="2" customWidth="1"/>
    <col min="771" max="771" width="54.28515625" style="2" customWidth="1"/>
    <col min="772" max="772" width="10.5703125" style="2" customWidth="1"/>
    <col min="773" max="773" width="26.5703125" style="2" customWidth="1"/>
    <col min="774" max="774" width="26" style="2" customWidth="1"/>
    <col min="775" max="775" width="18.140625" style="2" customWidth="1"/>
    <col min="776" max="1020" width="11.42578125" style="2"/>
    <col min="1021" max="1021" width="9" style="2" customWidth="1"/>
    <col min="1022" max="1022" width="5.7109375" style="2" customWidth="1"/>
    <col min="1023" max="1024" width="10.28515625" style="2" customWidth="1"/>
    <col min="1025" max="1025" width="3.140625" style="2" customWidth="1"/>
    <col min="1026" max="1026" width="14.42578125" style="2" customWidth="1"/>
    <col min="1027" max="1027" width="54.28515625" style="2" customWidth="1"/>
    <col min="1028" max="1028" width="10.5703125" style="2" customWidth="1"/>
    <col min="1029" max="1029" width="26.5703125" style="2" customWidth="1"/>
    <col min="1030" max="1030" width="26" style="2" customWidth="1"/>
    <col min="1031" max="1031" width="18.140625" style="2" customWidth="1"/>
    <col min="1032" max="1276" width="11.42578125" style="2"/>
    <col min="1277" max="1277" width="9" style="2" customWidth="1"/>
    <col min="1278" max="1278" width="5.7109375" style="2" customWidth="1"/>
    <col min="1279" max="1280" width="10.28515625" style="2" customWidth="1"/>
    <col min="1281" max="1281" width="3.140625" style="2" customWidth="1"/>
    <col min="1282" max="1282" width="14.42578125" style="2" customWidth="1"/>
    <col min="1283" max="1283" width="54.28515625" style="2" customWidth="1"/>
    <col min="1284" max="1284" width="10.5703125" style="2" customWidth="1"/>
    <col min="1285" max="1285" width="26.5703125" style="2" customWidth="1"/>
    <col min="1286" max="1286" width="26" style="2" customWidth="1"/>
    <col min="1287" max="1287" width="18.140625" style="2" customWidth="1"/>
    <col min="1288" max="1532" width="11.42578125" style="2"/>
    <col min="1533" max="1533" width="9" style="2" customWidth="1"/>
    <col min="1534" max="1534" width="5.7109375" style="2" customWidth="1"/>
    <col min="1535" max="1536" width="10.28515625" style="2" customWidth="1"/>
    <col min="1537" max="1537" width="3.140625" style="2" customWidth="1"/>
    <col min="1538" max="1538" width="14.42578125" style="2" customWidth="1"/>
    <col min="1539" max="1539" width="54.28515625" style="2" customWidth="1"/>
    <col min="1540" max="1540" width="10.5703125" style="2" customWidth="1"/>
    <col min="1541" max="1541" width="26.5703125" style="2" customWidth="1"/>
    <col min="1542" max="1542" width="26" style="2" customWidth="1"/>
    <col min="1543" max="1543" width="18.140625" style="2" customWidth="1"/>
    <col min="1544" max="1788" width="11.42578125" style="2"/>
    <col min="1789" max="1789" width="9" style="2" customWidth="1"/>
    <col min="1790" max="1790" width="5.7109375" style="2" customWidth="1"/>
    <col min="1791" max="1792" width="10.28515625" style="2" customWidth="1"/>
    <col min="1793" max="1793" width="3.140625" style="2" customWidth="1"/>
    <col min="1794" max="1794" width="14.42578125" style="2" customWidth="1"/>
    <col min="1795" max="1795" width="54.28515625" style="2" customWidth="1"/>
    <col min="1796" max="1796" width="10.5703125" style="2" customWidth="1"/>
    <col min="1797" max="1797" width="26.5703125" style="2" customWidth="1"/>
    <col min="1798" max="1798" width="26" style="2" customWidth="1"/>
    <col min="1799" max="1799" width="18.140625" style="2" customWidth="1"/>
    <col min="1800" max="2044" width="11.42578125" style="2"/>
    <col min="2045" max="2045" width="9" style="2" customWidth="1"/>
    <col min="2046" max="2046" width="5.7109375" style="2" customWidth="1"/>
    <col min="2047" max="2048" width="10.28515625" style="2" customWidth="1"/>
    <col min="2049" max="2049" width="3.140625" style="2" customWidth="1"/>
    <col min="2050" max="2050" width="14.42578125" style="2" customWidth="1"/>
    <col min="2051" max="2051" width="54.28515625" style="2" customWidth="1"/>
    <col min="2052" max="2052" width="10.5703125" style="2" customWidth="1"/>
    <col min="2053" max="2053" width="26.5703125" style="2" customWidth="1"/>
    <col min="2054" max="2054" width="26" style="2" customWidth="1"/>
    <col min="2055" max="2055" width="18.140625" style="2" customWidth="1"/>
    <col min="2056" max="2300" width="11.42578125" style="2"/>
    <col min="2301" max="2301" width="9" style="2" customWidth="1"/>
    <col min="2302" max="2302" width="5.7109375" style="2" customWidth="1"/>
    <col min="2303" max="2304" width="10.28515625" style="2" customWidth="1"/>
    <col min="2305" max="2305" width="3.140625" style="2" customWidth="1"/>
    <col min="2306" max="2306" width="14.42578125" style="2" customWidth="1"/>
    <col min="2307" max="2307" width="54.28515625" style="2" customWidth="1"/>
    <col min="2308" max="2308" width="10.5703125" style="2" customWidth="1"/>
    <col min="2309" max="2309" width="26.5703125" style="2" customWidth="1"/>
    <col min="2310" max="2310" width="26" style="2" customWidth="1"/>
    <col min="2311" max="2311" width="18.140625" style="2" customWidth="1"/>
    <col min="2312" max="2556" width="11.42578125" style="2"/>
    <col min="2557" max="2557" width="9" style="2" customWidth="1"/>
    <col min="2558" max="2558" width="5.7109375" style="2" customWidth="1"/>
    <col min="2559" max="2560" width="10.28515625" style="2" customWidth="1"/>
    <col min="2561" max="2561" width="3.140625" style="2" customWidth="1"/>
    <col min="2562" max="2562" width="14.42578125" style="2" customWidth="1"/>
    <col min="2563" max="2563" width="54.28515625" style="2" customWidth="1"/>
    <col min="2564" max="2564" width="10.5703125" style="2" customWidth="1"/>
    <col min="2565" max="2565" width="26.5703125" style="2" customWidth="1"/>
    <col min="2566" max="2566" width="26" style="2" customWidth="1"/>
    <col min="2567" max="2567" width="18.140625" style="2" customWidth="1"/>
    <col min="2568" max="2812" width="11.42578125" style="2"/>
    <col min="2813" max="2813" width="9" style="2" customWidth="1"/>
    <col min="2814" max="2814" width="5.7109375" style="2" customWidth="1"/>
    <col min="2815" max="2816" width="10.28515625" style="2" customWidth="1"/>
    <col min="2817" max="2817" width="3.140625" style="2" customWidth="1"/>
    <col min="2818" max="2818" width="14.42578125" style="2" customWidth="1"/>
    <col min="2819" max="2819" width="54.28515625" style="2" customWidth="1"/>
    <col min="2820" max="2820" width="10.5703125" style="2" customWidth="1"/>
    <col min="2821" max="2821" width="26.5703125" style="2" customWidth="1"/>
    <col min="2822" max="2822" width="26" style="2" customWidth="1"/>
    <col min="2823" max="2823" width="18.140625" style="2" customWidth="1"/>
    <col min="2824" max="3068" width="11.42578125" style="2"/>
    <col min="3069" max="3069" width="9" style="2" customWidth="1"/>
    <col min="3070" max="3070" width="5.7109375" style="2" customWidth="1"/>
    <col min="3071" max="3072" width="10.28515625" style="2" customWidth="1"/>
    <col min="3073" max="3073" width="3.140625" style="2" customWidth="1"/>
    <col min="3074" max="3074" width="14.42578125" style="2" customWidth="1"/>
    <col min="3075" max="3075" width="54.28515625" style="2" customWidth="1"/>
    <col min="3076" max="3076" width="10.5703125" style="2" customWidth="1"/>
    <col min="3077" max="3077" width="26.5703125" style="2" customWidth="1"/>
    <col min="3078" max="3078" width="26" style="2" customWidth="1"/>
    <col min="3079" max="3079" width="18.140625" style="2" customWidth="1"/>
    <col min="3080" max="3324" width="11.42578125" style="2"/>
    <col min="3325" max="3325" width="9" style="2" customWidth="1"/>
    <col min="3326" max="3326" width="5.7109375" style="2" customWidth="1"/>
    <col min="3327" max="3328" width="10.28515625" style="2" customWidth="1"/>
    <col min="3329" max="3329" width="3.140625" style="2" customWidth="1"/>
    <col min="3330" max="3330" width="14.42578125" style="2" customWidth="1"/>
    <col min="3331" max="3331" width="54.28515625" style="2" customWidth="1"/>
    <col min="3332" max="3332" width="10.5703125" style="2" customWidth="1"/>
    <col min="3333" max="3333" width="26.5703125" style="2" customWidth="1"/>
    <col min="3334" max="3334" width="26" style="2" customWidth="1"/>
    <col min="3335" max="3335" width="18.140625" style="2" customWidth="1"/>
    <col min="3336" max="3580" width="11.42578125" style="2"/>
    <col min="3581" max="3581" width="9" style="2" customWidth="1"/>
    <col min="3582" max="3582" width="5.7109375" style="2" customWidth="1"/>
    <col min="3583" max="3584" width="10.28515625" style="2" customWidth="1"/>
    <col min="3585" max="3585" width="3.140625" style="2" customWidth="1"/>
    <col min="3586" max="3586" width="14.42578125" style="2" customWidth="1"/>
    <col min="3587" max="3587" width="54.28515625" style="2" customWidth="1"/>
    <col min="3588" max="3588" width="10.5703125" style="2" customWidth="1"/>
    <col min="3589" max="3589" width="26.5703125" style="2" customWidth="1"/>
    <col min="3590" max="3590" width="26" style="2" customWidth="1"/>
    <col min="3591" max="3591" width="18.140625" style="2" customWidth="1"/>
    <col min="3592" max="3836" width="11.42578125" style="2"/>
    <col min="3837" max="3837" width="9" style="2" customWidth="1"/>
    <col min="3838" max="3838" width="5.7109375" style="2" customWidth="1"/>
    <col min="3839" max="3840" width="10.28515625" style="2" customWidth="1"/>
    <col min="3841" max="3841" width="3.140625" style="2" customWidth="1"/>
    <col min="3842" max="3842" width="14.42578125" style="2" customWidth="1"/>
    <col min="3843" max="3843" width="54.28515625" style="2" customWidth="1"/>
    <col min="3844" max="3844" width="10.5703125" style="2" customWidth="1"/>
    <col min="3845" max="3845" width="26.5703125" style="2" customWidth="1"/>
    <col min="3846" max="3846" width="26" style="2" customWidth="1"/>
    <col min="3847" max="3847" width="18.140625" style="2" customWidth="1"/>
    <col min="3848" max="4092" width="11.42578125" style="2"/>
    <col min="4093" max="4093" width="9" style="2" customWidth="1"/>
    <col min="4094" max="4094" width="5.7109375" style="2" customWidth="1"/>
    <col min="4095" max="4096" width="10.28515625" style="2" customWidth="1"/>
    <col min="4097" max="4097" width="3.140625" style="2" customWidth="1"/>
    <col min="4098" max="4098" width="14.42578125" style="2" customWidth="1"/>
    <col min="4099" max="4099" width="54.28515625" style="2" customWidth="1"/>
    <col min="4100" max="4100" width="10.5703125" style="2" customWidth="1"/>
    <col min="4101" max="4101" width="26.5703125" style="2" customWidth="1"/>
    <col min="4102" max="4102" width="26" style="2" customWidth="1"/>
    <col min="4103" max="4103" width="18.140625" style="2" customWidth="1"/>
    <col min="4104" max="4348" width="11.42578125" style="2"/>
    <col min="4349" max="4349" width="9" style="2" customWidth="1"/>
    <col min="4350" max="4350" width="5.7109375" style="2" customWidth="1"/>
    <col min="4351" max="4352" width="10.28515625" style="2" customWidth="1"/>
    <col min="4353" max="4353" width="3.140625" style="2" customWidth="1"/>
    <col min="4354" max="4354" width="14.42578125" style="2" customWidth="1"/>
    <col min="4355" max="4355" width="54.28515625" style="2" customWidth="1"/>
    <col min="4356" max="4356" width="10.5703125" style="2" customWidth="1"/>
    <col min="4357" max="4357" width="26.5703125" style="2" customWidth="1"/>
    <col min="4358" max="4358" width="26" style="2" customWidth="1"/>
    <col min="4359" max="4359" width="18.140625" style="2" customWidth="1"/>
    <col min="4360" max="4604" width="11.42578125" style="2"/>
    <col min="4605" max="4605" width="9" style="2" customWidth="1"/>
    <col min="4606" max="4606" width="5.7109375" style="2" customWidth="1"/>
    <col min="4607" max="4608" width="10.28515625" style="2" customWidth="1"/>
    <col min="4609" max="4609" width="3.140625" style="2" customWidth="1"/>
    <col min="4610" max="4610" width="14.42578125" style="2" customWidth="1"/>
    <col min="4611" max="4611" width="54.28515625" style="2" customWidth="1"/>
    <col min="4612" max="4612" width="10.5703125" style="2" customWidth="1"/>
    <col min="4613" max="4613" width="26.5703125" style="2" customWidth="1"/>
    <col min="4614" max="4614" width="26" style="2" customWidth="1"/>
    <col min="4615" max="4615" width="18.140625" style="2" customWidth="1"/>
    <col min="4616" max="4860" width="11.42578125" style="2"/>
    <col min="4861" max="4861" width="9" style="2" customWidth="1"/>
    <col min="4862" max="4862" width="5.7109375" style="2" customWidth="1"/>
    <col min="4863" max="4864" width="10.28515625" style="2" customWidth="1"/>
    <col min="4865" max="4865" width="3.140625" style="2" customWidth="1"/>
    <col min="4866" max="4866" width="14.42578125" style="2" customWidth="1"/>
    <col min="4867" max="4867" width="54.28515625" style="2" customWidth="1"/>
    <col min="4868" max="4868" width="10.5703125" style="2" customWidth="1"/>
    <col min="4869" max="4869" width="26.5703125" style="2" customWidth="1"/>
    <col min="4870" max="4870" width="26" style="2" customWidth="1"/>
    <col min="4871" max="4871" width="18.140625" style="2" customWidth="1"/>
    <col min="4872" max="5116" width="11.42578125" style="2"/>
    <col min="5117" max="5117" width="9" style="2" customWidth="1"/>
    <col min="5118" max="5118" width="5.7109375" style="2" customWidth="1"/>
    <col min="5119" max="5120" width="10.28515625" style="2" customWidth="1"/>
    <col min="5121" max="5121" width="3.140625" style="2" customWidth="1"/>
    <col min="5122" max="5122" width="14.42578125" style="2" customWidth="1"/>
    <col min="5123" max="5123" width="54.28515625" style="2" customWidth="1"/>
    <col min="5124" max="5124" width="10.5703125" style="2" customWidth="1"/>
    <col min="5125" max="5125" width="26.5703125" style="2" customWidth="1"/>
    <col min="5126" max="5126" width="26" style="2" customWidth="1"/>
    <col min="5127" max="5127" width="18.140625" style="2" customWidth="1"/>
    <col min="5128" max="5372" width="11.42578125" style="2"/>
    <col min="5373" max="5373" width="9" style="2" customWidth="1"/>
    <col min="5374" max="5374" width="5.7109375" style="2" customWidth="1"/>
    <col min="5375" max="5376" width="10.28515625" style="2" customWidth="1"/>
    <col min="5377" max="5377" width="3.140625" style="2" customWidth="1"/>
    <col min="5378" max="5378" width="14.42578125" style="2" customWidth="1"/>
    <col min="5379" max="5379" width="54.28515625" style="2" customWidth="1"/>
    <col min="5380" max="5380" width="10.5703125" style="2" customWidth="1"/>
    <col min="5381" max="5381" width="26.5703125" style="2" customWidth="1"/>
    <col min="5382" max="5382" width="26" style="2" customWidth="1"/>
    <col min="5383" max="5383" width="18.140625" style="2" customWidth="1"/>
    <col min="5384" max="5628" width="11.42578125" style="2"/>
    <col min="5629" max="5629" width="9" style="2" customWidth="1"/>
    <col min="5630" max="5630" width="5.7109375" style="2" customWidth="1"/>
    <col min="5631" max="5632" width="10.28515625" style="2" customWidth="1"/>
    <col min="5633" max="5633" width="3.140625" style="2" customWidth="1"/>
    <col min="5634" max="5634" width="14.42578125" style="2" customWidth="1"/>
    <col min="5635" max="5635" width="54.28515625" style="2" customWidth="1"/>
    <col min="5636" max="5636" width="10.5703125" style="2" customWidth="1"/>
    <col min="5637" max="5637" width="26.5703125" style="2" customWidth="1"/>
    <col min="5638" max="5638" width="26" style="2" customWidth="1"/>
    <col min="5639" max="5639" width="18.140625" style="2" customWidth="1"/>
    <col min="5640" max="5884" width="11.42578125" style="2"/>
    <col min="5885" max="5885" width="9" style="2" customWidth="1"/>
    <col min="5886" max="5886" width="5.7109375" style="2" customWidth="1"/>
    <col min="5887" max="5888" width="10.28515625" style="2" customWidth="1"/>
    <col min="5889" max="5889" width="3.140625" style="2" customWidth="1"/>
    <col min="5890" max="5890" width="14.42578125" style="2" customWidth="1"/>
    <col min="5891" max="5891" width="54.28515625" style="2" customWidth="1"/>
    <col min="5892" max="5892" width="10.5703125" style="2" customWidth="1"/>
    <col min="5893" max="5893" width="26.5703125" style="2" customWidth="1"/>
    <col min="5894" max="5894" width="26" style="2" customWidth="1"/>
    <col min="5895" max="5895" width="18.140625" style="2" customWidth="1"/>
    <col min="5896" max="6140" width="11.42578125" style="2"/>
    <col min="6141" max="6141" width="9" style="2" customWidth="1"/>
    <col min="6142" max="6142" width="5.7109375" style="2" customWidth="1"/>
    <col min="6143" max="6144" width="10.28515625" style="2" customWidth="1"/>
    <col min="6145" max="6145" width="3.140625" style="2" customWidth="1"/>
    <col min="6146" max="6146" width="14.42578125" style="2" customWidth="1"/>
    <col min="6147" max="6147" width="54.28515625" style="2" customWidth="1"/>
    <col min="6148" max="6148" width="10.5703125" style="2" customWidth="1"/>
    <col min="6149" max="6149" width="26.5703125" style="2" customWidth="1"/>
    <col min="6150" max="6150" width="26" style="2" customWidth="1"/>
    <col min="6151" max="6151" width="18.140625" style="2" customWidth="1"/>
    <col min="6152" max="6396" width="11.42578125" style="2"/>
    <col min="6397" max="6397" width="9" style="2" customWidth="1"/>
    <col min="6398" max="6398" width="5.7109375" style="2" customWidth="1"/>
    <col min="6399" max="6400" width="10.28515625" style="2" customWidth="1"/>
    <col min="6401" max="6401" width="3.140625" style="2" customWidth="1"/>
    <col min="6402" max="6402" width="14.42578125" style="2" customWidth="1"/>
    <col min="6403" max="6403" width="54.28515625" style="2" customWidth="1"/>
    <col min="6404" max="6404" width="10.5703125" style="2" customWidth="1"/>
    <col min="6405" max="6405" width="26.5703125" style="2" customWidth="1"/>
    <col min="6406" max="6406" width="26" style="2" customWidth="1"/>
    <col min="6407" max="6407" width="18.140625" style="2" customWidth="1"/>
    <col min="6408" max="6652" width="11.42578125" style="2"/>
    <col min="6653" max="6653" width="9" style="2" customWidth="1"/>
    <col min="6654" max="6654" width="5.7109375" style="2" customWidth="1"/>
    <col min="6655" max="6656" width="10.28515625" style="2" customWidth="1"/>
    <col min="6657" max="6657" width="3.140625" style="2" customWidth="1"/>
    <col min="6658" max="6658" width="14.42578125" style="2" customWidth="1"/>
    <col min="6659" max="6659" width="54.28515625" style="2" customWidth="1"/>
    <col min="6660" max="6660" width="10.5703125" style="2" customWidth="1"/>
    <col min="6661" max="6661" width="26.5703125" style="2" customWidth="1"/>
    <col min="6662" max="6662" width="26" style="2" customWidth="1"/>
    <col min="6663" max="6663" width="18.140625" style="2" customWidth="1"/>
    <col min="6664" max="6908" width="11.42578125" style="2"/>
    <col min="6909" max="6909" width="9" style="2" customWidth="1"/>
    <col min="6910" max="6910" width="5.7109375" style="2" customWidth="1"/>
    <col min="6911" max="6912" width="10.28515625" style="2" customWidth="1"/>
    <col min="6913" max="6913" width="3.140625" style="2" customWidth="1"/>
    <col min="6914" max="6914" width="14.42578125" style="2" customWidth="1"/>
    <col min="6915" max="6915" width="54.28515625" style="2" customWidth="1"/>
    <col min="6916" max="6916" width="10.5703125" style="2" customWidth="1"/>
    <col min="6917" max="6917" width="26.5703125" style="2" customWidth="1"/>
    <col min="6918" max="6918" width="26" style="2" customWidth="1"/>
    <col min="6919" max="6919" width="18.140625" style="2" customWidth="1"/>
    <col min="6920" max="7164" width="11.42578125" style="2"/>
    <col min="7165" max="7165" width="9" style="2" customWidth="1"/>
    <col min="7166" max="7166" width="5.7109375" style="2" customWidth="1"/>
    <col min="7167" max="7168" width="10.28515625" style="2" customWidth="1"/>
    <col min="7169" max="7169" width="3.140625" style="2" customWidth="1"/>
    <col min="7170" max="7170" width="14.42578125" style="2" customWidth="1"/>
    <col min="7171" max="7171" width="54.28515625" style="2" customWidth="1"/>
    <col min="7172" max="7172" width="10.5703125" style="2" customWidth="1"/>
    <col min="7173" max="7173" width="26.5703125" style="2" customWidth="1"/>
    <col min="7174" max="7174" width="26" style="2" customWidth="1"/>
    <col min="7175" max="7175" width="18.140625" style="2" customWidth="1"/>
    <col min="7176" max="7420" width="11.42578125" style="2"/>
    <col min="7421" max="7421" width="9" style="2" customWidth="1"/>
    <col min="7422" max="7422" width="5.7109375" style="2" customWidth="1"/>
    <col min="7423" max="7424" width="10.28515625" style="2" customWidth="1"/>
    <col min="7425" max="7425" width="3.140625" style="2" customWidth="1"/>
    <col min="7426" max="7426" width="14.42578125" style="2" customWidth="1"/>
    <col min="7427" max="7427" width="54.28515625" style="2" customWidth="1"/>
    <col min="7428" max="7428" width="10.5703125" style="2" customWidth="1"/>
    <col min="7429" max="7429" width="26.5703125" style="2" customWidth="1"/>
    <col min="7430" max="7430" width="26" style="2" customWidth="1"/>
    <col min="7431" max="7431" width="18.140625" style="2" customWidth="1"/>
    <col min="7432" max="7676" width="11.42578125" style="2"/>
    <col min="7677" max="7677" width="9" style="2" customWidth="1"/>
    <col min="7678" max="7678" width="5.7109375" style="2" customWidth="1"/>
    <col min="7679" max="7680" width="10.28515625" style="2" customWidth="1"/>
    <col min="7681" max="7681" width="3.140625" style="2" customWidth="1"/>
    <col min="7682" max="7682" width="14.42578125" style="2" customWidth="1"/>
    <col min="7683" max="7683" width="54.28515625" style="2" customWidth="1"/>
    <col min="7684" max="7684" width="10.5703125" style="2" customWidth="1"/>
    <col min="7685" max="7685" width="26.5703125" style="2" customWidth="1"/>
    <col min="7686" max="7686" width="26" style="2" customWidth="1"/>
    <col min="7687" max="7687" width="18.140625" style="2" customWidth="1"/>
    <col min="7688" max="7932" width="11.42578125" style="2"/>
    <col min="7933" max="7933" width="9" style="2" customWidth="1"/>
    <col min="7934" max="7934" width="5.7109375" style="2" customWidth="1"/>
    <col min="7935" max="7936" width="10.28515625" style="2" customWidth="1"/>
    <col min="7937" max="7937" width="3.140625" style="2" customWidth="1"/>
    <col min="7938" max="7938" width="14.42578125" style="2" customWidth="1"/>
    <col min="7939" max="7939" width="54.28515625" style="2" customWidth="1"/>
    <col min="7940" max="7940" width="10.5703125" style="2" customWidth="1"/>
    <col min="7941" max="7941" width="26.5703125" style="2" customWidth="1"/>
    <col min="7942" max="7942" width="26" style="2" customWidth="1"/>
    <col min="7943" max="7943" width="18.140625" style="2" customWidth="1"/>
    <col min="7944" max="8188" width="11.42578125" style="2"/>
    <col min="8189" max="8189" width="9" style="2" customWidth="1"/>
    <col min="8190" max="8190" width="5.7109375" style="2" customWidth="1"/>
    <col min="8191" max="8192" width="10.28515625" style="2" customWidth="1"/>
    <col min="8193" max="8193" width="3.140625" style="2" customWidth="1"/>
    <col min="8194" max="8194" width="14.42578125" style="2" customWidth="1"/>
    <col min="8195" max="8195" width="54.28515625" style="2" customWidth="1"/>
    <col min="8196" max="8196" width="10.5703125" style="2" customWidth="1"/>
    <col min="8197" max="8197" width="26.5703125" style="2" customWidth="1"/>
    <col min="8198" max="8198" width="26" style="2" customWidth="1"/>
    <col min="8199" max="8199" width="18.140625" style="2" customWidth="1"/>
    <col min="8200" max="8444" width="11.42578125" style="2"/>
    <col min="8445" max="8445" width="9" style="2" customWidth="1"/>
    <col min="8446" max="8446" width="5.7109375" style="2" customWidth="1"/>
    <col min="8447" max="8448" width="10.28515625" style="2" customWidth="1"/>
    <col min="8449" max="8449" width="3.140625" style="2" customWidth="1"/>
    <col min="8450" max="8450" width="14.42578125" style="2" customWidth="1"/>
    <col min="8451" max="8451" width="54.28515625" style="2" customWidth="1"/>
    <col min="8452" max="8452" width="10.5703125" style="2" customWidth="1"/>
    <col min="8453" max="8453" width="26.5703125" style="2" customWidth="1"/>
    <col min="8454" max="8454" width="26" style="2" customWidth="1"/>
    <col min="8455" max="8455" width="18.140625" style="2" customWidth="1"/>
    <col min="8456" max="8700" width="11.42578125" style="2"/>
    <col min="8701" max="8701" width="9" style="2" customWidth="1"/>
    <col min="8702" max="8702" width="5.7109375" style="2" customWidth="1"/>
    <col min="8703" max="8704" width="10.28515625" style="2" customWidth="1"/>
    <col min="8705" max="8705" width="3.140625" style="2" customWidth="1"/>
    <col min="8706" max="8706" width="14.42578125" style="2" customWidth="1"/>
    <col min="8707" max="8707" width="54.28515625" style="2" customWidth="1"/>
    <col min="8708" max="8708" width="10.5703125" style="2" customWidth="1"/>
    <col min="8709" max="8709" width="26.5703125" style="2" customWidth="1"/>
    <col min="8710" max="8710" width="26" style="2" customWidth="1"/>
    <col min="8711" max="8711" width="18.140625" style="2" customWidth="1"/>
    <col min="8712" max="8956" width="11.42578125" style="2"/>
    <col min="8957" max="8957" width="9" style="2" customWidth="1"/>
    <col min="8958" max="8958" width="5.7109375" style="2" customWidth="1"/>
    <col min="8959" max="8960" width="10.28515625" style="2" customWidth="1"/>
    <col min="8961" max="8961" width="3.140625" style="2" customWidth="1"/>
    <col min="8962" max="8962" width="14.42578125" style="2" customWidth="1"/>
    <col min="8963" max="8963" width="54.28515625" style="2" customWidth="1"/>
    <col min="8964" max="8964" width="10.5703125" style="2" customWidth="1"/>
    <col min="8965" max="8965" width="26.5703125" style="2" customWidth="1"/>
    <col min="8966" max="8966" width="26" style="2" customWidth="1"/>
    <col min="8967" max="8967" width="18.140625" style="2" customWidth="1"/>
    <col min="8968" max="9212" width="11.42578125" style="2"/>
    <col min="9213" max="9213" width="9" style="2" customWidth="1"/>
    <col min="9214" max="9214" width="5.7109375" style="2" customWidth="1"/>
    <col min="9215" max="9216" width="10.28515625" style="2" customWidth="1"/>
    <col min="9217" max="9217" width="3.140625" style="2" customWidth="1"/>
    <col min="9218" max="9218" width="14.42578125" style="2" customWidth="1"/>
    <col min="9219" max="9219" width="54.28515625" style="2" customWidth="1"/>
    <col min="9220" max="9220" width="10.5703125" style="2" customWidth="1"/>
    <col min="9221" max="9221" width="26.5703125" style="2" customWidth="1"/>
    <col min="9222" max="9222" width="26" style="2" customWidth="1"/>
    <col min="9223" max="9223" width="18.140625" style="2" customWidth="1"/>
    <col min="9224" max="9468" width="11.42578125" style="2"/>
    <col min="9469" max="9469" width="9" style="2" customWidth="1"/>
    <col min="9470" max="9470" width="5.7109375" style="2" customWidth="1"/>
    <col min="9471" max="9472" width="10.28515625" style="2" customWidth="1"/>
    <col min="9473" max="9473" width="3.140625" style="2" customWidth="1"/>
    <col min="9474" max="9474" width="14.42578125" style="2" customWidth="1"/>
    <col min="9475" max="9475" width="54.28515625" style="2" customWidth="1"/>
    <col min="9476" max="9476" width="10.5703125" style="2" customWidth="1"/>
    <col min="9477" max="9477" width="26.5703125" style="2" customWidth="1"/>
    <col min="9478" max="9478" width="26" style="2" customWidth="1"/>
    <col min="9479" max="9479" width="18.140625" style="2" customWidth="1"/>
    <col min="9480" max="9724" width="11.42578125" style="2"/>
    <col min="9725" max="9725" width="9" style="2" customWidth="1"/>
    <col min="9726" max="9726" width="5.7109375" style="2" customWidth="1"/>
    <col min="9727" max="9728" width="10.28515625" style="2" customWidth="1"/>
    <col min="9729" max="9729" width="3.140625" style="2" customWidth="1"/>
    <col min="9730" max="9730" width="14.42578125" style="2" customWidth="1"/>
    <col min="9731" max="9731" width="54.28515625" style="2" customWidth="1"/>
    <col min="9732" max="9732" width="10.5703125" style="2" customWidth="1"/>
    <col min="9733" max="9733" width="26.5703125" style="2" customWidth="1"/>
    <col min="9734" max="9734" width="26" style="2" customWidth="1"/>
    <col min="9735" max="9735" width="18.140625" style="2" customWidth="1"/>
    <col min="9736" max="9980" width="11.42578125" style="2"/>
    <col min="9981" max="9981" width="9" style="2" customWidth="1"/>
    <col min="9982" max="9982" width="5.7109375" style="2" customWidth="1"/>
    <col min="9983" max="9984" width="10.28515625" style="2" customWidth="1"/>
    <col min="9985" max="9985" width="3.140625" style="2" customWidth="1"/>
    <col min="9986" max="9986" width="14.42578125" style="2" customWidth="1"/>
    <col min="9987" max="9987" width="54.28515625" style="2" customWidth="1"/>
    <col min="9988" max="9988" width="10.5703125" style="2" customWidth="1"/>
    <col min="9989" max="9989" width="26.5703125" style="2" customWidth="1"/>
    <col min="9990" max="9990" width="26" style="2" customWidth="1"/>
    <col min="9991" max="9991" width="18.140625" style="2" customWidth="1"/>
    <col min="9992" max="10236" width="11.42578125" style="2"/>
    <col min="10237" max="10237" width="9" style="2" customWidth="1"/>
    <col min="10238" max="10238" width="5.7109375" style="2" customWidth="1"/>
    <col min="10239" max="10240" width="10.28515625" style="2" customWidth="1"/>
    <col min="10241" max="10241" width="3.140625" style="2" customWidth="1"/>
    <col min="10242" max="10242" width="14.42578125" style="2" customWidth="1"/>
    <col min="10243" max="10243" width="54.28515625" style="2" customWidth="1"/>
    <col min="10244" max="10244" width="10.5703125" style="2" customWidth="1"/>
    <col min="10245" max="10245" width="26.5703125" style="2" customWidth="1"/>
    <col min="10246" max="10246" width="26" style="2" customWidth="1"/>
    <col min="10247" max="10247" width="18.140625" style="2" customWidth="1"/>
    <col min="10248" max="10492" width="11.42578125" style="2"/>
    <col min="10493" max="10493" width="9" style="2" customWidth="1"/>
    <col min="10494" max="10494" width="5.7109375" style="2" customWidth="1"/>
    <col min="10495" max="10496" width="10.28515625" style="2" customWidth="1"/>
    <col min="10497" max="10497" width="3.140625" style="2" customWidth="1"/>
    <col min="10498" max="10498" width="14.42578125" style="2" customWidth="1"/>
    <col min="10499" max="10499" width="54.28515625" style="2" customWidth="1"/>
    <col min="10500" max="10500" width="10.5703125" style="2" customWidth="1"/>
    <col min="10501" max="10501" width="26.5703125" style="2" customWidth="1"/>
    <col min="10502" max="10502" width="26" style="2" customWidth="1"/>
    <col min="10503" max="10503" width="18.140625" style="2" customWidth="1"/>
    <col min="10504" max="10748" width="11.42578125" style="2"/>
    <col min="10749" max="10749" width="9" style="2" customWidth="1"/>
    <col min="10750" max="10750" width="5.7109375" style="2" customWidth="1"/>
    <col min="10751" max="10752" width="10.28515625" style="2" customWidth="1"/>
    <col min="10753" max="10753" width="3.140625" style="2" customWidth="1"/>
    <col min="10754" max="10754" width="14.42578125" style="2" customWidth="1"/>
    <col min="10755" max="10755" width="54.28515625" style="2" customWidth="1"/>
    <col min="10756" max="10756" width="10.5703125" style="2" customWidth="1"/>
    <col min="10757" max="10757" width="26.5703125" style="2" customWidth="1"/>
    <col min="10758" max="10758" width="26" style="2" customWidth="1"/>
    <col min="10759" max="10759" width="18.140625" style="2" customWidth="1"/>
    <col min="10760" max="11004" width="11.42578125" style="2"/>
    <col min="11005" max="11005" width="9" style="2" customWidth="1"/>
    <col min="11006" max="11006" width="5.7109375" style="2" customWidth="1"/>
    <col min="11007" max="11008" width="10.28515625" style="2" customWidth="1"/>
    <col min="11009" max="11009" width="3.140625" style="2" customWidth="1"/>
    <col min="11010" max="11010" width="14.42578125" style="2" customWidth="1"/>
    <col min="11011" max="11011" width="54.28515625" style="2" customWidth="1"/>
    <col min="11012" max="11012" width="10.5703125" style="2" customWidth="1"/>
    <col min="11013" max="11013" width="26.5703125" style="2" customWidth="1"/>
    <col min="11014" max="11014" width="26" style="2" customWidth="1"/>
    <col min="11015" max="11015" width="18.140625" style="2" customWidth="1"/>
    <col min="11016" max="11260" width="11.42578125" style="2"/>
    <col min="11261" max="11261" width="9" style="2" customWidth="1"/>
    <col min="11262" max="11262" width="5.7109375" style="2" customWidth="1"/>
    <col min="11263" max="11264" width="10.28515625" style="2" customWidth="1"/>
    <col min="11265" max="11265" width="3.140625" style="2" customWidth="1"/>
    <col min="11266" max="11266" width="14.42578125" style="2" customWidth="1"/>
    <col min="11267" max="11267" width="54.28515625" style="2" customWidth="1"/>
    <col min="11268" max="11268" width="10.5703125" style="2" customWidth="1"/>
    <col min="11269" max="11269" width="26.5703125" style="2" customWidth="1"/>
    <col min="11270" max="11270" width="26" style="2" customWidth="1"/>
    <col min="11271" max="11271" width="18.140625" style="2" customWidth="1"/>
    <col min="11272" max="11516" width="11.42578125" style="2"/>
    <col min="11517" max="11517" width="9" style="2" customWidth="1"/>
    <col min="11518" max="11518" width="5.7109375" style="2" customWidth="1"/>
    <col min="11519" max="11520" width="10.28515625" style="2" customWidth="1"/>
    <col min="11521" max="11521" width="3.140625" style="2" customWidth="1"/>
    <col min="11522" max="11522" width="14.42578125" style="2" customWidth="1"/>
    <col min="11523" max="11523" width="54.28515625" style="2" customWidth="1"/>
    <col min="11524" max="11524" width="10.5703125" style="2" customWidth="1"/>
    <col min="11525" max="11525" width="26.5703125" style="2" customWidth="1"/>
    <col min="11526" max="11526" width="26" style="2" customWidth="1"/>
    <col min="11527" max="11527" width="18.140625" style="2" customWidth="1"/>
    <col min="11528" max="11772" width="11.42578125" style="2"/>
    <col min="11773" max="11773" width="9" style="2" customWidth="1"/>
    <col min="11774" max="11774" width="5.7109375" style="2" customWidth="1"/>
    <col min="11775" max="11776" width="10.28515625" style="2" customWidth="1"/>
    <col min="11777" max="11777" width="3.140625" style="2" customWidth="1"/>
    <col min="11778" max="11778" width="14.42578125" style="2" customWidth="1"/>
    <col min="11779" max="11779" width="54.28515625" style="2" customWidth="1"/>
    <col min="11780" max="11780" width="10.5703125" style="2" customWidth="1"/>
    <col min="11781" max="11781" width="26.5703125" style="2" customWidth="1"/>
    <col min="11782" max="11782" width="26" style="2" customWidth="1"/>
    <col min="11783" max="11783" width="18.140625" style="2" customWidth="1"/>
    <col min="11784" max="12028" width="11.42578125" style="2"/>
    <col min="12029" max="12029" width="9" style="2" customWidth="1"/>
    <col min="12030" max="12030" width="5.7109375" style="2" customWidth="1"/>
    <col min="12031" max="12032" width="10.28515625" style="2" customWidth="1"/>
    <col min="12033" max="12033" width="3.140625" style="2" customWidth="1"/>
    <col min="12034" max="12034" width="14.42578125" style="2" customWidth="1"/>
    <col min="12035" max="12035" width="54.28515625" style="2" customWidth="1"/>
    <col min="12036" max="12036" width="10.5703125" style="2" customWidth="1"/>
    <col min="12037" max="12037" width="26.5703125" style="2" customWidth="1"/>
    <col min="12038" max="12038" width="26" style="2" customWidth="1"/>
    <col min="12039" max="12039" width="18.140625" style="2" customWidth="1"/>
    <col min="12040" max="12284" width="11.42578125" style="2"/>
    <col min="12285" max="12285" width="9" style="2" customWidth="1"/>
    <col min="12286" max="12286" width="5.7109375" style="2" customWidth="1"/>
    <col min="12287" max="12288" width="10.28515625" style="2" customWidth="1"/>
    <col min="12289" max="12289" width="3.140625" style="2" customWidth="1"/>
    <col min="12290" max="12290" width="14.42578125" style="2" customWidth="1"/>
    <col min="12291" max="12291" width="54.28515625" style="2" customWidth="1"/>
    <col min="12292" max="12292" width="10.5703125" style="2" customWidth="1"/>
    <col min="12293" max="12293" width="26.5703125" style="2" customWidth="1"/>
    <col min="12294" max="12294" width="26" style="2" customWidth="1"/>
    <col min="12295" max="12295" width="18.140625" style="2" customWidth="1"/>
    <col min="12296" max="12540" width="11.42578125" style="2"/>
    <col min="12541" max="12541" width="9" style="2" customWidth="1"/>
    <col min="12542" max="12542" width="5.7109375" style="2" customWidth="1"/>
    <col min="12543" max="12544" width="10.28515625" style="2" customWidth="1"/>
    <col min="12545" max="12545" width="3.140625" style="2" customWidth="1"/>
    <col min="12546" max="12546" width="14.42578125" style="2" customWidth="1"/>
    <col min="12547" max="12547" width="54.28515625" style="2" customWidth="1"/>
    <col min="12548" max="12548" width="10.5703125" style="2" customWidth="1"/>
    <col min="12549" max="12549" width="26.5703125" style="2" customWidth="1"/>
    <col min="12550" max="12550" width="26" style="2" customWidth="1"/>
    <col min="12551" max="12551" width="18.140625" style="2" customWidth="1"/>
    <col min="12552" max="12796" width="11.42578125" style="2"/>
    <col min="12797" max="12797" width="9" style="2" customWidth="1"/>
    <col min="12798" max="12798" width="5.7109375" style="2" customWidth="1"/>
    <col min="12799" max="12800" width="10.28515625" style="2" customWidth="1"/>
    <col min="12801" max="12801" width="3.140625" style="2" customWidth="1"/>
    <col min="12802" max="12802" width="14.42578125" style="2" customWidth="1"/>
    <col min="12803" max="12803" width="54.28515625" style="2" customWidth="1"/>
    <col min="12804" max="12804" width="10.5703125" style="2" customWidth="1"/>
    <col min="12805" max="12805" width="26.5703125" style="2" customWidth="1"/>
    <col min="12806" max="12806" width="26" style="2" customWidth="1"/>
    <col min="12807" max="12807" width="18.140625" style="2" customWidth="1"/>
    <col min="12808" max="13052" width="11.42578125" style="2"/>
    <col min="13053" max="13053" width="9" style="2" customWidth="1"/>
    <col min="13054" max="13054" width="5.7109375" style="2" customWidth="1"/>
    <col min="13055" max="13056" width="10.28515625" style="2" customWidth="1"/>
    <col min="13057" max="13057" width="3.140625" style="2" customWidth="1"/>
    <col min="13058" max="13058" width="14.42578125" style="2" customWidth="1"/>
    <col min="13059" max="13059" width="54.28515625" style="2" customWidth="1"/>
    <col min="13060" max="13060" width="10.5703125" style="2" customWidth="1"/>
    <col min="13061" max="13061" width="26.5703125" style="2" customWidth="1"/>
    <col min="13062" max="13062" width="26" style="2" customWidth="1"/>
    <col min="13063" max="13063" width="18.140625" style="2" customWidth="1"/>
    <col min="13064" max="13308" width="11.42578125" style="2"/>
    <col min="13309" max="13309" width="9" style="2" customWidth="1"/>
    <col min="13310" max="13310" width="5.7109375" style="2" customWidth="1"/>
    <col min="13311" max="13312" width="10.28515625" style="2" customWidth="1"/>
    <col min="13313" max="13313" width="3.140625" style="2" customWidth="1"/>
    <col min="13314" max="13314" width="14.42578125" style="2" customWidth="1"/>
    <col min="13315" max="13315" width="54.28515625" style="2" customWidth="1"/>
    <col min="13316" max="13316" width="10.5703125" style="2" customWidth="1"/>
    <col min="13317" max="13317" width="26.5703125" style="2" customWidth="1"/>
    <col min="13318" max="13318" width="26" style="2" customWidth="1"/>
    <col min="13319" max="13319" width="18.140625" style="2" customWidth="1"/>
    <col min="13320" max="13564" width="11.42578125" style="2"/>
    <col min="13565" max="13565" width="9" style="2" customWidth="1"/>
    <col min="13566" max="13566" width="5.7109375" style="2" customWidth="1"/>
    <col min="13567" max="13568" width="10.28515625" style="2" customWidth="1"/>
    <col min="13569" max="13569" width="3.140625" style="2" customWidth="1"/>
    <col min="13570" max="13570" width="14.42578125" style="2" customWidth="1"/>
    <col min="13571" max="13571" width="54.28515625" style="2" customWidth="1"/>
    <col min="13572" max="13572" width="10.5703125" style="2" customWidth="1"/>
    <col min="13573" max="13573" width="26.5703125" style="2" customWidth="1"/>
    <col min="13574" max="13574" width="26" style="2" customWidth="1"/>
    <col min="13575" max="13575" width="18.140625" style="2" customWidth="1"/>
    <col min="13576" max="13820" width="11.42578125" style="2"/>
    <col min="13821" max="13821" width="9" style="2" customWidth="1"/>
    <col min="13822" max="13822" width="5.7109375" style="2" customWidth="1"/>
    <col min="13823" max="13824" width="10.28515625" style="2" customWidth="1"/>
    <col min="13825" max="13825" width="3.140625" style="2" customWidth="1"/>
    <col min="13826" max="13826" width="14.42578125" style="2" customWidth="1"/>
    <col min="13827" max="13827" width="54.28515625" style="2" customWidth="1"/>
    <col min="13828" max="13828" width="10.5703125" style="2" customWidth="1"/>
    <col min="13829" max="13829" width="26.5703125" style="2" customWidth="1"/>
    <col min="13830" max="13830" width="26" style="2" customWidth="1"/>
    <col min="13831" max="13831" width="18.140625" style="2" customWidth="1"/>
    <col min="13832" max="14076" width="11.42578125" style="2"/>
    <col min="14077" max="14077" width="9" style="2" customWidth="1"/>
    <col min="14078" max="14078" width="5.7109375" style="2" customWidth="1"/>
    <col min="14079" max="14080" width="10.28515625" style="2" customWidth="1"/>
    <col min="14081" max="14081" width="3.140625" style="2" customWidth="1"/>
    <col min="14082" max="14082" width="14.42578125" style="2" customWidth="1"/>
    <col min="14083" max="14083" width="54.28515625" style="2" customWidth="1"/>
    <col min="14084" max="14084" width="10.5703125" style="2" customWidth="1"/>
    <col min="14085" max="14085" width="26.5703125" style="2" customWidth="1"/>
    <col min="14086" max="14086" width="26" style="2" customWidth="1"/>
    <col min="14087" max="14087" width="18.140625" style="2" customWidth="1"/>
    <col min="14088" max="14332" width="11.42578125" style="2"/>
    <col min="14333" max="14333" width="9" style="2" customWidth="1"/>
    <col min="14334" max="14334" width="5.7109375" style="2" customWidth="1"/>
    <col min="14335" max="14336" width="10.28515625" style="2" customWidth="1"/>
    <col min="14337" max="14337" width="3.140625" style="2" customWidth="1"/>
    <col min="14338" max="14338" width="14.42578125" style="2" customWidth="1"/>
    <col min="14339" max="14339" width="54.28515625" style="2" customWidth="1"/>
    <col min="14340" max="14340" width="10.5703125" style="2" customWidth="1"/>
    <col min="14341" max="14341" width="26.5703125" style="2" customWidth="1"/>
    <col min="14342" max="14342" width="26" style="2" customWidth="1"/>
    <col min="14343" max="14343" width="18.140625" style="2" customWidth="1"/>
    <col min="14344" max="14588" width="11.42578125" style="2"/>
    <col min="14589" max="14589" width="9" style="2" customWidth="1"/>
    <col min="14590" max="14590" width="5.7109375" style="2" customWidth="1"/>
    <col min="14591" max="14592" width="10.28515625" style="2" customWidth="1"/>
    <col min="14593" max="14593" width="3.140625" style="2" customWidth="1"/>
    <col min="14594" max="14594" width="14.42578125" style="2" customWidth="1"/>
    <col min="14595" max="14595" width="54.28515625" style="2" customWidth="1"/>
    <col min="14596" max="14596" width="10.5703125" style="2" customWidth="1"/>
    <col min="14597" max="14597" width="26.5703125" style="2" customWidth="1"/>
    <col min="14598" max="14598" width="26" style="2" customWidth="1"/>
    <col min="14599" max="14599" width="18.140625" style="2" customWidth="1"/>
    <col min="14600" max="14844" width="11.42578125" style="2"/>
    <col min="14845" max="14845" width="9" style="2" customWidth="1"/>
    <col min="14846" max="14846" width="5.7109375" style="2" customWidth="1"/>
    <col min="14847" max="14848" width="10.28515625" style="2" customWidth="1"/>
    <col min="14849" max="14849" width="3.140625" style="2" customWidth="1"/>
    <col min="14850" max="14850" width="14.42578125" style="2" customWidth="1"/>
    <col min="14851" max="14851" width="54.28515625" style="2" customWidth="1"/>
    <col min="14852" max="14852" width="10.5703125" style="2" customWidth="1"/>
    <col min="14853" max="14853" width="26.5703125" style="2" customWidth="1"/>
    <col min="14854" max="14854" width="26" style="2" customWidth="1"/>
    <col min="14855" max="14855" width="18.140625" style="2" customWidth="1"/>
    <col min="14856" max="15100" width="11.42578125" style="2"/>
    <col min="15101" max="15101" width="9" style="2" customWidth="1"/>
    <col min="15102" max="15102" width="5.7109375" style="2" customWidth="1"/>
    <col min="15103" max="15104" width="10.28515625" style="2" customWidth="1"/>
    <col min="15105" max="15105" width="3.140625" style="2" customWidth="1"/>
    <col min="15106" max="15106" width="14.42578125" style="2" customWidth="1"/>
    <col min="15107" max="15107" width="54.28515625" style="2" customWidth="1"/>
    <col min="15108" max="15108" width="10.5703125" style="2" customWidth="1"/>
    <col min="15109" max="15109" width="26.5703125" style="2" customWidth="1"/>
    <col min="15110" max="15110" width="26" style="2" customWidth="1"/>
    <col min="15111" max="15111" width="18.140625" style="2" customWidth="1"/>
    <col min="15112" max="15356" width="11.42578125" style="2"/>
    <col min="15357" max="15357" width="9" style="2" customWidth="1"/>
    <col min="15358" max="15358" width="5.7109375" style="2" customWidth="1"/>
    <col min="15359" max="15360" width="10.28515625" style="2" customWidth="1"/>
    <col min="15361" max="15361" width="3.140625" style="2" customWidth="1"/>
    <col min="15362" max="15362" width="14.42578125" style="2" customWidth="1"/>
    <col min="15363" max="15363" width="54.28515625" style="2" customWidth="1"/>
    <col min="15364" max="15364" width="10.5703125" style="2" customWidth="1"/>
    <col min="15365" max="15365" width="26.5703125" style="2" customWidth="1"/>
    <col min="15366" max="15366" width="26" style="2" customWidth="1"/>
    <col min="15367" max="15367" width="18.140625" style="2" customWidth="1"/>
    <col min="15368" max="15612" width="11.42578125" style="2"/>
    <col min="15613" max="15613" width="9" style="2" customWidth="1"/>
    <col min="15614" max="15614" width="5.7109375" style="2" customWidth="1"/>
    <col min="15615" max="15616" width="10.28515625" style="2" customWidth="1"/>
    <col min="15617" max="15617" width="3.140625" style="2" customWidth="1"/>
    <col min="15618" max="15618" width="14.42578125" style="2" customWidth="1"/>
    <col min="15619" max="15619" width="54.28515625" style="2" customWidth="1"/>
    <col min="15620" max="15620" width="10.5703125" style="2" customWidth="1"/>
    <col min="15621" max="15621" width="26.5703125" style="2" customWidth="1"/>
    <col min="15622" max="15622" width="26" style="2" customWidth="1"/>
    <col min="15623" max="15623" width="18.140625" style="2" customWidth="1"/>
    <col min="15624" max="15868" width="11.42578125" style="2"/>
    <col min="15869" max="15869" width="9" style="2" customWidth="1"/>
    <col min="15870" max="15870" width="5.7109375" style="2" customWidth="1"/>
    <col min="15871" max="15872" width="10.28515625" style="2" customWidth="1"/>
    <col min="15873" max="15873" width="3.140625" style="2" customWidth="1"/>
    <col min="15874" max="15874" width="14.42578125" style="2" customWidth="1"/>
    <col min="15875" max="15875" width="54.28515625" style="2" customWidth="1"/>
    <col min="15876" max="15876" width="10.5703125" style="2" customWidth="1"/>
    <col min="15877" max="15877" width="26.5703125" style="2" customWidth="1"/>
    <col min="15878" max="15878" width="26" style="2" customWidth="1"/>
    <col min="15879" max="15879" width="18.140625" style="2" customWidth="1"/>
    <col min="15880" max="16124" width="11.42578125" style="2"/>
    <col min="16125" max="16125" width="9" style="2" customWidth="1"/>
    <col min="16126" max="16126" width="5.7109375" style="2" customWidth="1"/>
    <col min="16127" max="16128" width="10.28515625" style="2" customWidth="1"/>
    <col min="16129" max="16129" width="3.140625" style="2" customWidth="1"/>
    <col min="16130" max="16130" width="14.42578125" style="2" customWidth="1"/>
    <col min="16131" max="16131" width="54.28515625" style="2" customWidth="1"/>
    <col min="16132" max="16132" width="10.5703125" style="2" customWidth="1"/>
    <col min="16133" max="16133" width="26.5703125" style="2" customWidth="1"/>
    <col min="16134" max="16134" width="26" style="2" customWidth="1"/>
    <col min="16135" max="16135" width="18.140625" style="2" customWidth="1"/>
    <col min="16136" max="16384" width="11.42578125" style="2"/>
  </cols>
  <sheetData>
    <row r="1" spans="1:8" ht="15.75" thickBo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" t="s">
        <v>5</v>
      </c>
      <c r="F1" s="1" t="s">
        <v>6</v>
      </c>
      <c r="G1" s="1" t="s">
        <v>7</v>
      </c>
    </row>
    <row r="2" spans="1:8" x14ac:dyDescent="0.25">
      <c r="A2" s="3">
        <v>17001870</v>
      </c>
      <c r="B2" s="3" t="s">
        <v>29</v>
      </c>
      <c r="C2" s="3">
        <v>40</v>
      </c>
      <c r="D2" s="4">
        <v>1500000</v>
      </c>
      <c r="E2" s="3" t="s">
        <v>26</v>
      </c>
      <c r="F2" s="6" t="s">
        <v>18</v>
      </c>
      <c r="G2" s="5" t="s">
        <v>27</v>
      </c>
      <c r="H2" s="5"/>
    </row>
    <row r="3" spans="1:8" x14ac:dyDescent="0.25">
      <c r="A3" s="3">
        <v>17001925</v>
      </c>
      <c r="B3" s="3" t="s">
        <v>30</v>
      </c>
      <c r="C3" s="3">
        <v>40</v>
      </c>
      <c r="D3" s="4">
        <v>3084.65</v>
      </c>
      <c r="E3" s="3" t="s">
        <v>8</v>
      </c>
      <c r="F3" s="5" t="s">
        <v>9</v>
      </c>
      <c r="G3" s="5">
        <v>720</v>
      </c>
      <c r="H3" s="11"/>
    </row>
    <row r="4" spans="1:8" x14ac:dyDescent="0.25">
      <c r="A4" s="3">
        <v>17001924</v>
      </c>
      <c r="B4" s="3" t="s">
        <v>31</v>
      </c>
      <c r="C4" s="3">
        <v>40</v>
      </c>
      <c r="D4" s="4">
        <v>2494.75</v>
      </c>
      <c r="E4" s="3" t="s">
        <v>8</v>
      </c>
      <c r="F4" s="5" t="s">
        <v>9</v>
      </c>
      <c r="G4" s="5">
        <v>720</v>
      </c>
      <c r="H4" s="11"/>
    </row>
    <row r="5" spans="1:8" x14ac:dyDescent="0.25">
      <c r="A5" s="3">
        <v>17001923</v>
      </c>
      <c r="B5" s="3" t="s">
        <v>32</v>
      </c>
      <c r="C5" s="3">
        <v>40</v>
      </c>
      <c r="D5" s="4">
        <v>1788.5</v>
      </c>
      <c r="E5" s="3" t="s">
        <v>8</v>
      </c>
      <c r="F5" s="5" t="s">
        <v>9</v>
      </c>
      <c r="G5" s="5">
        <v>720</v>
      </c>
      <c r="H5" s="11"/>
    </row>
    <row r="6" spans="1:8" x14ac:dyDescent="0.25">
      <c r="A6" s="3">
        <v>17001922</v>
      </c>
      <c r="B6" s="3" t="s">
        <v>29</v>
      </c>
      <c r="C6" s="3">
        <v>40</v>
      </c>
      <c r="D6" s="4">
        <v>2741.4</v>
      </c>
      <c r="E6" s="3" t="s">
        <v>8</v>
      </c>
      <c r="F6" s="5" t="s">
        <v>9</v>
      </c>
      <c r="G6" s="5">
        <v>720</v>
      </c>
      <c r="H6" s="11"/>
    </row>
    <row r="7" spans="1:8" x14ac:dyDescent="0.25">
      <c r="A7" s="3">
        <v>2006163</v>
      </c>
      <c r="B7" s="3" t="s">
        <v>33</v>
      </c>
      <c r="C7" s="3">
        <v>40</v>
      </c>
      <c r="D7" s="4">
        <v>324</v>
      </c>
      <c r="E7" s="3" t="s">
        <v>12</v>
      </c>
      <c r="F7" s="5" t="s">
        <v>13</v>
      </c>
      <c r="G7" s="5">
        <v>752</v>
      </c>
      <c r="H7" s="11"/>
    </row>
    <row r="8" spans="1:8" x14ac:dyDescent="0.25">
      <c r="A8" s="3">
        <v>2006164</v>
      </c>
      <c r="B8" s="3" t="s">
        <v>33</v>
      </c>
      <c r="C8" s="3">
        <v>40</v>
      </c>
      <c r="D8" s="4">
        <v>1424.43</v>
      </c>
      <c r="E8" s="3" t="s">
        <v>12</v>
      </c>
      <c r="F8" s="5" t="s">
        <v>13</v>
      </c>
      <c r="G8" s="5">
        <v>752</v>
      </c>
      <c r="H8" s="11"/>
    </row>
    <row r="9" spans="1:8" x14ac:dyDescent="0.25">
      <c r="A9" s="3">
        <v>2007647</v>
      </c>
      <c r="B9" s="3" t="s">
        <v>33</v>
      </c>
      <c r="C9" s="3">
        <v>40</v>
      </c>
      <c r="D9" s="4">
        <v>4416.5</v>
      </c>
      <c r="E9" s="3" t="s">
        <v>12</v>
      </c>
      <c r="F9" s="5" t="s">
        <v>13</v>
      </c>
      <c r="G9" s="5">
        <v>752</v>
      </c>
      <c r="H9" s="11"/>
    </row>
    <row r="10" spans="1:8" x14ac:dyDescent="0.25">
      <c r="A10" s="3">
        <v>2007648</v>
      </c>
      <c r="B10" s="3" t="s">
        <v>33</v>
      </c>
      <c r="C10" s="3">
        <v>40</v>
      </c>
      <c r="D10" s="4">
        <v>1522</v>
      </c>
      <c r="E10" s="3" t="s">
        <v>12</v>
      </c>
      <c r="F10" s="5" t="s">
        <v>13</v>
      </c>
      <c r="G10" s="5">
        <v>752</v>
      </c>
      <c r="H10" s="11"/>
    </row>
    <row r="11" spans="1:8" x14ac:dyDescent="0.25">
      <c r="A11" s="3">
        <v>2007644</v>
      </c>
      <c r="B11" s="3" t="s">
        <v>34</v>
      </c>
      <c r="C11" s="3">
        <v>40</v>
      </c>
      <c r="D11" s="4">
        <v>1058.75</v>
      </c>
      <c r="E11" s="3" t="s">
        <v>12</v>
      </c>
      <c r="F11" s="5" t="s">
        <v>13</v>
      </c>
      <c r="G11" s="5">
        <v>752</v>
      </c>
      <c r="H11" s="11"/>
    </row>
    <row r="12" spans="1:8" x14ac:dyDescent="0.25">
      <c r="A12" s="3">
        <v>2007645</v>
      </c>
      <c r="B12" s="3" t="s">
        <v>34</v>
      </c>
      <c r="C12" s="3">
        <v>40</v>
      </c>
      <c r="D12" s="4">
        <v>3267</v>
      </c>
      <c r="E12" s="3" t="s">
        <v>12</v>
      </c>
      <c r="F12" s="5" t="s">
        <v>13</v>
      </c>
      <c r="G12" s="5">
        <v>752</v>
      </c>
      <c r="H12" s="11"/>
    </row>
    <row r="13" spans="1:8" x14ac:dyDescent="0.25">
      <c r="A13" s="3">
        <v>2007646</v>
      </c>
      <c r="B13" s="3" t="s">
        <v>34</v>
      </c>
      <c r="C13" s="3">
        <v>40</v>
      </c>
      <c r="D13" s="4">
        <v>13612.5</v>
      </c>
      <c r="E13" s="3" t="s">
        <v>12</v>
      </c>
      <c r="F13" s="5" t="s">
        <v>13</v>
      </c>
      <c r="G13" s="5">
        <v>752</v>
      </c>
      <c r="H13" s="11"/>
    </row>
    <row r="14" spans="1:8" x14ac:dyDescent="0.25">
      <c r="A14" s="3">
        <v>2006631</v>
      </c>
      <c r="B14" s="3" t="s">
        <v>35</v>
      </c>
      <c r="C14" s="3">
        <v>40</v>
      </c>
      <c r="D14" s="4">
        <v>110</v>
      </c>
      <c r="E14" s="3" t="s">
        <v>12</v>
      </c>
      <c r="F14" s="5" t="s">
        <v>13</v>
      </c>
      <c r="G14" s="5">
        <v>752</v>
      </c>
      <c r="H14" s="11"/>
    </row>
    <row r="15" spans="1:8" x14ac:dyDescent="0.25">
      <c r="A15" s="3">
        <v>2006632</v>
      </c>
      <c r="B15" s="3" t="s">
        <v>36</v>
      </c>
      <c r="C15" s="3">
        <v>40</v>
      </c>
      <c r="D15" s="4">
        <v>216</v>
      </c>
      <c r="E15" s="3" t="s">
        <v>12</v>
      </c>
      <c r="F15" s="5" t="s">
        <v>13</v>
      </c>
      <c r="G15" s="5">
        <v>752</v>
      </c>
      <c r="H15" s="11"/>
    </row>
    <row r="16" spans="1:8" x14ac:dyDescent="0.25">
      <c r="A16" s="3">
        <v>2006633</v>
      </c>
      <c r="B16" s="3" t="s">
        <v>36</v>
      </c>
      <c r="C16" s="3">
        <v>40</v>
      </c>
      <c r="D16" s="4">
        <v>351</v>
      </c>
      <c r="E16" s="3" t="s">
        <v>12</v>
      </c>
      <c r="F16" s="5" t="s">
        <v>13</v>
      </c>
      <c r="G16" s="5">
        <v>752</v>
      </c>
      <c r="H16" s="11"/>
    </row>
    <row r="17" spans="1:8" x14ac:dyDescent="0.25">
      <c r="A17" s="3">
        <v>2006634</v>
      </c>
      <c r="B17" s="3" t="s">
        <v>37</v>
      </c>
      <c r="C17" s="3">
        <v>40</v>
      </c>
      <c r="D17" s="4">
        <v>110</v>
      </c>
      <c r="E17" s="3" t="s">
        <v>12</v>
      </c>
      <c r="F17" s="5" t="s">
        <v>13</v>
      </c>
      <c r="G17" s="5">
        <v>752</v>
      </c>
      <c r="H17" s="11"/>
    </row>
    <row r="18" spans="1:8" x14ac:dyDescent="0.25">
      <c r="A18" s="3">
        <v>2006635</v>
      </c>
      <c r="B18" s="3" t="s">
        <v>37</v>
      </c>
      <c r="C18" s="3">
        <v>40</v>
      </c>
      <c r="D18" s="4">
        <v>100</v>
      </c>
      <c r="E18" s="3" t="s">
        <v>12</v>
      </c>
      <c r="F18" s="5" t="s">
        <v>13</v>
      </c>
      <c r="G18" s="5">
        <v>752</v>
      </c>
      <c r="H18" s="11"/>
    </row>
    <row r="19" spans="1:8" x14ac:dyDescent="0.25">
      <c r="A19" s="3">
        <v>2007649</v>
      </c>
      <c r="B19" s="3" t="s">
        <v>37</v>
      </c>
      <c r="C19" s="3">
        <v>40</v>
      </c>
      <c r="D19" s="4">
        <v>35850.959999999999</v>
      </c>
      <c r="E19" s="3" t="s">
        <v>12</v>
      </c>
      <c r="F19" s="5" t="s">
        <v>13</v>
      </c>
      <c r="G19" s="5">
        <v>752</v>
      </c>
      <c r="H19" s="11"/>
    </row>
    <row r="20" spans="1:8" x14ac:dyDescent="0.25">
      <c r="A20" s="3">
        <v>2007650</v>
      </c>
      <c r="B20" s="3" t="s">
        <v>38</v>
      </c>
      <c r="C20" s="3">
        <v>40</v>
      </c>
      <c r="D20" s="4">
        <v>726</v>
      </c>
      <c r="E20" s="3" t="s">
        <v>12</v>
      </c>
      <c r="F20" s="5" t="s">
        <v>13</v>
      </c>
      <c r="G20" s="5">
        <v>752</v>
      </c>
      <c r="H20" s="11"/>
    </row>
    <row r="21" spans="1:8" x14ac:dyDescent="0.25">
      <c r="A21" s="3">
        <v>2007651</v>
      </c>
      <c r="B21" s="3" t="s">
        <v>38</v>
      </c>
      <c r="C21" s="3">
        <v>40</v>
      </c>
      <c r="D21" s="4">
        <v>585.17999999999995</v>
      </c>
      <c r="E21" s="3" t="s">
        <v>12</v>
      </c>
      <c r="F21" s="5" t="s">
        <v>13</v>
      </c>
      <c r="G21" s="5">
        <v>752</v>
      </c>
      <c r="H21" s="11"/>
    </row>
    <row r="22" spans="1:8" x14ac:dyDescent="0.25">
      <c r="A22" s="3">
        <v>2007652</v>
      </c>
      <c r="B22" s="3" t="s">
        <v>38</v>
      </c>
      <c r="C22" s="3">
        <v>40</v>
      </c>
      <c r="D22" s="4">
        <v>2024.1</v>
      </c>
      <c r="E22" s="3" t="s">
        <v>12</v>
      </c>
      <c r="F22" s="5" t="s">
        <v>13</v>
      </c>
      <c r="G22" s="5">
        <v>752</v>
      </c>
      <c r="H22" s="11"/>
    </row>
    <row r="23" spans="1:8" x14ac:dyDescent="0.25">
      <c r="A23" s="3">
        <v>2007653</v>
      </c>
      <c r="B23" s="3" t="s">
        <v>38</v>
      </c>
      <c r="C23" s="3">
        <v>40</v>
      </c>
      <c r="D23" s="4">
        <v>1058.75</v>
      </c>
      <c r="E23" s="3" t="s">
        <v>12</v>
      </c>
      <c r="F23" s="5" t="s">
        <v>13</v>
      </c>
      <c r="G23" s="5">
        <v>752</v>
      </c>
      <c r="H23" s="11"/>
    </row>
    <row r="24" spans="1:8" x14ac:dyDescent="0.25">
      <c r="A24" s="3">
        <v>2007721</v>
      </c>
      <c r="B24" s="3" t="s">
        <v>38</v>
      </c>
      <c r="C24" s="3">
        <v>40</v>
      </c>
      <c r="D24" s="4">
        <v>2513.6999999999998</v>
      </c>
      <c r="E24" s="3" t="s">
        <v>12</v>
      </c>
      <c r="F24" s="5" t="s">
        <v>13</v>
      </c>
      <c r="G24" s="5">
        <v>752</v>
      </c>
      <c r="H24" s="11"/>
    </row>
    <row r="25" spans="1:8" x14ac:dyDescent="0.25">
      <c r="A25" s="3">
        <v>2007654</v>
      </c>
      <c r="B25" s="3" t="s">
        <v>39</v>
      </c>
      <c r="C25" s="3">
        <v>40</v>
      </c>
      <c r="D25" s="4">
        <v>5463.1</v>
      </c>
      <c r="E25" s="3" t="s">
        <v>12</v>
      </c>
      <c r="F25" s="5" t="s">
        <v>13</v>
      </c>
      <c r="G25" s="5">
        <v>752</v>
      </c>
      <c r="H25" s="11"/>
    </row>
    <row r="26" spans="1:8" x14ac:dyDescent="0.25">
      <c r="A26" s="3">
        <v>2007655</v>
      </c>
      <c r="B26" s="3" t="s">
        <v>39</v>
      </c>
      <c r="C26" s="3">
        <v>40</v>
      </c>
      <c r="D26" s="4">
        <v>939.26</v>
      </c>
      <c r="E26" s="3" t="s">
        <v>12</v>
      </c>
      <c r="F26" s="5" t="s">
        <v>13</v>
      </c>
      <c r="G26" s="5">
        <v>752</v>
      </c>
      <c r="H26" s="11"/>
    </row>
    <row r="27" spans="1:8" x14ac:dyDescent="0.25">
      <c r="A27" s="3">
        <v>2006630</v>
      </c>
      <c r="B27" s="3" t="s">
        <v>40</v>
      </c>
      <c r="C27" s="3">
        <v>40</v>
      </c>
      <c r="D27" s="4">
        <v>2436</v>
      </c>
      <c r="E27" s="3" t="s">
        <v>12</v>
      </c>
      <c r="F27" s="5" t="s">
        <v>13</v>
      </c>
      <c r="G27" s="5">
        <v>752</v>
      </c>
      <c r="H27" s="11"/>
    </row>
    <row r="28" spans="1:8" x14ac:dyDescent="0.25">
      <c r="A28" s="3">
        <v>2007656</v>
      </c>
      <c r="B28" s="3" t="s">
        <v>40</v>
      </c>
      <c r="C28" s="3">
        <v>40</v>
      </c>
      <c r="D28" s="4">
        <v>7018</v>
      </c>
      <c r="E28" s="3" t="s">
        <v>12</v>
      </c>
      <c r="F28" s="5" t="s">
        <v>13</v>
      </c>
      <c r="G28" s="5">
        <v>752</v>
      </c>
      <c r="H28" s="11"/>
    </row>
    <row r="29" spans="1:8" x14ac:dyDescent="0.25">
      <c r="A29" s="3">
        <v>2006628</v>
      </c>
      <c r="B29" s="3" t="s">
        <v>41</v>
      </c>
      <c r="C29" s="3">
        <v>40</v>
      </c>
      <c r="D29" s="4">
        <v>1491.55</v>
      </c>
      <c r="E29" s="3" t="s">
        <v>12</v>
      </c>
      <c r="F29" s="5" t="s">
        <v>13</v>
      </c>
      <c r="G29" s="5">
        <v>752</v>
      </c>
      <c r="H29" s="11"/>
    </row>
    <row r="30" spans="1:8" x14ac:dyDescent="0.25">
      <c r="A30" s="3">
        <v>2006629</v>
      </c>
      <c r="B30" s="3" t="s">
        <v>41</v>
      </c>
      <c r="C30" s="3">
        <v>40</v>
      </c>
      <c r="D30" s="4">
        <v>518.79999999999995</v>
      </c>
      <c r="E30" s="3" t="s">
        <v>12</v>
      </c>
      <c r="F30" s="5" t="s">
        <v>13</v>
      </c>
      <c r="G30" s="5">
        <v>752</v>
      </c>
      <c r="H30" s="11"/>
    </row>
    <row r="31" spans="1:8" x14ac:dyDescent="0.25">
      <c r="A31" s="3">
        <v>2007785</v>
      </c>
      <c r="B31" s="3" t="s">
        <v>41</v>
      </c>
      <c r="C31" s="3">
        <v>40</v>
      </c>
      <c r="D31" s="4">
        <v>48000</v>
      </c>
      <c r="E31" s="3" t="s">
        <v>12</v>
      </c>
      <c r="F31" s="5" t="s">
        <v>13</v>
      </c>
      <c r="G31" s="5">
        <v>752</v>
      </c>
      <c r="H31" s="11"/>
    </row>
    <row r="32" spans="1:8" x14ac:dyDescent="0.25">
      <c r="A32" s="3">
        <v>2007786</v>
      </c>
      <c r="B32" s="3" t="s">
        <v>41</v>
      </c>
      <c r="C32" s="3">
        <v>40</v>
      </c>
      <c r="D32" s="4">
        <v>20000</v>
      </c>
      <c r="E32" s="3" t="s">
        <v>12</v>
      </c>
      <c r="F32" s="5" t="s">
        <v>13</v>
      </c>
      <c r="G32" s="5">
        <v>752</v>
      </c>
      <c r="H32" s="11"/>
    </row>
    <row r="33" spans="1:8" x14ac:dyDescent="0.25">
      <c r="A33" s="3">
        <v>2007787</v>
      </c>
      <c r="B33" s="3" t="s">
        <v>42</v>
      </c>
      <c r="C33" s="3">
        <v>40</v>
      </c>
      <c r="D33" s="4">
        <v>6050</v>
      </c>
      <c r="E33" s="3" t="s">
        <v>12</v>
      </c>
      <c r="F33" s="5" t="s">
        <v>13</v>
      </c>
      <c r="G33" s="5">
        <v>752</v>
      </c>
      <c r="H33" s="11"/>
    </row>
    <row r="34" spans="1:8" x14ac:dyDescent="0.25">
      <c r="A34" s="3">
        <v>2007788</v>
      </c>
      <c r="B34" s="3" t="s">
        <v>43</v>
      </c>
      <c r="C34" s="3">
        <v>40</v>
      </c>
      <c r="D34" s="4">
        <v>21753.88</v>
      </c>
      <c r="E34" s="3" t="s">
        <v>12</v>
      </c>
      <c r="F34" s="5" t="s">
        <v>13</v>
      </c>
      <c r="G34" s="5">
        <v>752</v>
      </c>
      <c r="H34" s="11"/>
    </row>
    <row r="35" spans="1:8" x14ac:dyDescent="0.25">
      <c r="A35" s="3">
        <v>2007789</v>
      </c>
      <c r="B35" s="3" t="s">
        <v>43</v>
      </c>
      <c r="C35" s="3">
        <v>40</v>
      </c>
      <c r="D35" s="4">
        <v>5402.77</v>
      </c>
      <c r="E35" s="3" t="s">
        <v>12</v>
      </c>
      <c r="F35" s="5" t="s">
        <v>13</v>
      </c>
      <c r="G35" s="5">
        <v>752</v>
      </c>
      <c r="H35" s="11"/>
    </row>
    <row r="36" spans="1:8" x14ac:dyDescent="0.25">
      <c r="A36" s="3">
        <v>2007790</v>
      </c>
      <c r="B36" s="3" t="s">
        <v>32</v>
      </c>
      <c r="C36" s="3">
        <v>40</v>
      </c>
      <c r="D36" s="4">
        <v>10755.64</v>
      </c>
      <c r="E36" s="3" t="s">
        <v>12</v>
      </c>
      <c r="F36" s="5" t="s">
        <v>13</v>
      </c>
      <c r="G36" s="5">
        <v>752</v>
      </c>
      <c r="H36" s="11"/>
    </row>
    <row r="37" spans="1:8" x14ac:dyDescent="0.25">
      <c r="A37" s="3">
        <v>2007791</v>
      </c>
      <c r="B37" s="3" t="s">
        <v>44</v>
      </c>
      <c r="C37" s="3">
        <v>40</v>
      </c>
      <c r="D37" s="4">
        <v>13612.5</v>
      </c>
      <c r="E37" s="3" t="s">
        <v>12</v>
      </c>
      <c r="F37" s="5" t="s">
        <v>13</v>
      </c>
      <c r="G37" s="5">
        <v>752</v>
      </c>
      <c r="H37" s="11"/>
    </row>
    <row r="38" spans="1:8" x14ac:dyDescent="0.25">
      <c r="A38" s="3">
        <v>2007792</v>
      </c>
      <c r="B38" s="3" t="s">
        <v>44</v>
      </c>
      <c r="C38" s="3">
        <v>40</v>
      </c>
      <c r="D38" s="4">
        <v>55</v>
      </c>
      <c r="E38" s="3" t="s">
        <v>12</v>
      </c>
      <c r="F38" s="5" t="s">
        <v>13</v>
      </c>
      <c r="G38" s="5">
        <v>752</v>
      </c>
      <c r="H38" s="11"/>
    </row>
    <row r="39" spans="1:8" x14ac:dyDescent="0.25">
      <c r="A39" s="3">
        <v>2007793</v>
      </c>
      <c r="B39" s="3" t="s">
        <v>45</v>
      </c>
      <c r="C39" s="3">
        <v>40</v>
      </c>
      <c r="D39" s="4">
        <v>42160.51</v>
      </c>
      <c r="E39" s="3" t="s">
        <v>12</v>
      </c>
      <c r="F39" s="5" t="s">
        <v>13</v>
      </c>
      <c r="G39" s="5">
        <v>752</v>
      </c>
      <c r="H39" s="11"/>
    </row>
    <row r="40" spans="1:8" x14ac:dyDescent="0.25">
      <c r="A40" s="3">
        <v>2007794</v>
      </c>
      <c r="B40" s="3" t="s">
        <v>45</v>
      </c>
      <c r="C40" s="3">
        <v>40</v>
      </c>
      <c r="D40" s="4">
        <v>6176.01</v>
      </c>
      <c r="E40" s="3" t="s">
        <v>12</v>
      </c>
      <c r="F40" s="5" t="s">
        <v>13</v>
      </c>
      <c r="G40" s="5">
        <v>752</v>
      </c>
      <c r="H40" s="11"/>
    </row>
    <row r="41" spans="1:8" x14ac:dyDescent="0.25">
      <c r="A41" s="3">
        <v>2007797</v>
      </c>
      <c r="B41" s="3" t="s">
        <v>29</v>
      </c>
      <c r="C41" s="3">
        <v>40</v>
      </c>
      <c r="D41" s="4">
        <v>791.63</v>
      </c>
      <c r="E41" s="3" t="s">
        <v>12</v>
      </c>
      <c r="F41" s="5" t="s">
        <v>13</v>
      </c>
      <c r="G41" s="5">
        <v>752</v>
      </c>
      <c r="H41" s="11"/>
    </row>
    <row r="42" spans="1:8" x14ac:dyDescent="0.25">
      <c r="A42" s="3">
        <v>2007798</v>
      </c>
      <c r="B42" s="3" t="s">
        <v>29</v>
      </c>
      <c r="C42" s="3">
        <v>40</v>
      </c>
      <c r="D42" s="4">
        <v>8881.4</v>
      </c>
      <c r="E42" s="3" t="s">
        <v>12</v>
      </c>
      <c r="F42" s="5" t="s">
        <v>13</v>
      </c>
      <c r="G42" s="5">
        <v>752</v>
      </c>
      <c r="H42" s="11"/>
    </row>
    <row r="43" spans="1:8" x14ac:dyDescent="0.25">
      <c r="A43" s="3">
        <v>2007795</v>
      </c>
      <c r="B43" s="3" t="s">
        <v>46</v>
      </c>
      <c r="C43" s="3">
        <v>40</v>
      </c>
      <c r="D43" s="4">
        <v>11553.42</v>
      </c>
      <c r="E43" s="3" t="s">
        <v>12</v>
      </c>
      <c r="F43" s="5" t="s">
        <v>13</v>
      </c>
      <c r="G43" s="5">
        <v>752</v>
      </c>
      <c r="H43" s="11"/>
    </row>
    <row r="44" spans="1:8" x14ac:dyDescent="0.25">
      <c r="A44" s="3">
        <v>2007796</v>
      </c>
      <c r="B44" s="3" t="s">
        <v>46</v>
      </c>
      <c r="C44" s="3">
        <v>40</v>
      </c>
      <c r="D44" s="4">
        <v>9014.9699999999993</v>
      </c>
      <c r="E44" s="3" t="s">
        <v>12</v>
      </c>
      <c r="F44" s="5" t="s">
        <v>13</v>
      </c>
      <c r="G44" s="5">
        <v>752</v>
      </c>
      <c r="H44" s="11"/>
    </row>
    <row r="45" spans="1:8" x14ac:dyDescent="0.25">
      <c r="A45" s="3">
        <v>2006102</v>
      </c>
      <c r="B45" s="3" t="s">
        <v>47</v>
      </c>
      <c r="C45" s="3">
        <v>40</v>
      </c>
      <c r="D45" s="4">
        <v>200077.28</v>
      </c>
      <c r="E45" s="12" t="s">
        <v>8</v>
      </c>
      <c r="F45" s="13" t="s">
        <v>52</v>
      </c>
      <c r="G45" s="13">
        <v>720</v>
      </c>
      <c r="H45" s="11"/>
    </row>
    <row r="46" spans="1:8" x14ac:dyDescent="0.25">
      <c r="A46" s="3">
        <v>2007800</v>
      </c>
      <c r="B46" s="3" t="s">
        <v>48</v>
      </c>
      <c r="C46" s="3">
        <v>40</v>
      </c>
      <c r="D46" s="4">
        <v>17479.2</v>
      </c>
      <c r="E46" s="3" t="s">
        <v>49</v>
      </c>
      <c r="F46" s="5" t="s">
        <v>51</v>
      </c>
      <c r="G46" s="5" t="s">
        <v>27</v>
      </c>
      <c r="H46" s="11"/>
    </row>
    <row r="47" spans="1:8" x14ac:dyDescent="0.25">
      <c r="A47" s="3">
        <v>2007799</v>
      </c>
      <c r="B47" s="3" t="s">
        <v>29</v>
      </c>
      <c r="C47" s="3">
        <v>40</v>
      </c>
      <c r="D47" s="4">
        <v>1135.6099999999999</v>
      </c>
      <c r="E47" s="3" t="s">
        <v>50</v>
      </c>
      <c r="F47" s="5" t="s">
        <v>51</v>
      </c>
      <c r="G47" s="5" t="s">
        <v>27</v>
      </c>
      <c r="H47" s="11"/>
    </row>
    <row r="48" spans="1:8" x14ac:dyDescent="0.25">
      <c r="A48" s="8"/>
      <c r="B48" s="8"/>
      <c r="C48" s="8"/>
      <c r="D48" s="9"/>
      <c r="E48" s="10"/>
      <c r="F48" s="11"/>
      <c r="G48" s="11"/>
      <c r="H48" s="11"/>
    </row>
    <row r="49" spans="1:8" x14ac:dyDescent="0.25">
      <c r="A49" s="8"/>
      <c r="B49" s="8"/>
      <c r="C49" s="8"/>
      <c r="D49" s="9"/>
      <c r="E49" s="10"/>
      <c r="F49" s="11"/>
      <c r="G49" s="11"/>
      <c r="H49" s="11"/>
    </row>
    <row r="50" spans="1:8" x14ac:dyDescent="0.25">
      <c r="A50" s="8"/>
      <c r="B50" s="8"/>
      <c r="C50" s="8"/>
      <c r="D50" s="9"/>
      <c r="E50" s="10"/>
      <c r="F50" s="11"/>
      <c r="G50" s="11"/>
      <c r="H50" s="11"/>
    </row>
    <row r="51" spans="1:8" x14ac:dyDescent="0.25">
      <c r="A51" s="8"/>
      <c r="B51" s="8"/>
      <c r="C51" s="8"/>
      <c r="D51" s="9"/>
      <c r="E51" s="10"/>
      <c r="F51" s="11"/>
      <c r="G51" s="11"/>
      <c r="H51" s="11"/>
    </row>
    <row r="52" spans="1:8" x14ac:dyDescent="0.25">
      <c r="A52" s="8"/>
      <c r="B52" s="8"/>
      <c r="C52" s="8"/>
      <c r="D52" s="9"/>
      <c r="E52" s="10"/>
      <c r="F52" s="11"/>
      <c r="G52" s="11"/>
      <c r="H52" s="11"/>
    </row>
    <row r="53" spans="1:8" x14ac:dyDescent="0.25">
      <c r="A53" s="8"/>
      <c r="B53" s="8"/>
      <c r="C53" s="8"/>
      <c r="D53" s="9"/>
      <c r="E53" s="10"/>
      <c r="F53" s="11"/>
      <c r="G53" s="11"/>
      <c r="H53" s="11"/>
    </row>
    <row r="54" spans="1:8" x14ac:dyDescent="0.25">
      <c r="A54" s="8"/>
      <c r="B54" s="8"/>
      <c r="C54" s="8"/>
      <c r="D54" s="9"/>
      <c r="E54" s="10"/>
      <c r="F54" s="11"/>
      <c r="G54" s="11"/>
      <c r="H54" s="11"/>
    </row>
    <row r="55" spans="1:8" x14ac:dyDescent="0.25">
      <c r="A55" s="8"/>
      <c r="B55" s="8"/>
      <c r="C55" s="8"/>
      <c r="D55" s="9"/>
      <c r="E55" s="10"/>
      <c r="F55" s="11"/>
      <c r="G55" s="11"/>
      <c r="H55" s="11"/>
    </row>
    <row r="56" spans="1:8" x14ac:dyDescent="0.25">
      <c r="A56" s="8"/>
      <c r="B56" s="8"/>
      <c r="C56" s="8"/>
      <c r="D56" s="9"/>
      <c r="E56" s="10"/>
      <c r="F56" s="11"/>
      <c r="G56" s="11"/>
      <c r="H56" s="11"/>
    </row>
    <row r="57" spans="1:8" x14ac:dyDescent="0.25">
      <c r="A57" s="8"/>
      <c r="B57" s="8"/>
      <c r="C57" s="8"/>
      <c r="D57" s="9"/>
      <c r="E57" s="10"/>
      <c r="F57" s="11"/>
      <c r="G57" s="11"/>
      <c r="H57" s="11"/>
    </row>
    <row r="58" spans="1:8" x14ac:dyDescent="0.25">
      <c r="A58" s="8"/>
      <c r="B58" s="8"/>
      <c r="C58" s="8"/>
      <c r="D58" s="9"/>
      <c r="E58" s="10"/>
      <c r="F58" s="11"/>
      <c r="G58" s="11"/>
      <c r="H58" s="11"/>
    </row>
    <row r="59" spans="1:8" x14ac:dyDescent="0.25">
      <c r="A59" s="8"/>
      <c r="B59" s="8"/>
      <c r="C59" s="8"/>
      <c r="D59" s="9"/>
      <c r="E59" s="10"/>
      <c r="F59" s="11"/>
      <c r="G59" s="11"/>
      <c r="H59" s="11"/>
    </row>
    <row r="60" spans="1:8" x14ac:dyDescent="0.25">
      <c r="A60" s="8"/>
      <c r="B60" s="8"/>
      <c r="C60" s="8"/>
      <c r="D60" s="9"/>
      <c r="E60" s="10"/>
      <c r="F60" s="11"/>
      <c r="G60" s="11"/>
      <c r="H60" s="11"/>
    </row>
    <row r="61" spans="1:8" x14ac:dyDescent="0.25">
      <c r="A61" s="8"/>
      <c r="B61" s="8"/>
      <c r="C61" s="8"/>
      <c r="D61" s="9"/>
      <c r="E61" s="10"/>
      <c r="F61" s="11"/>
      <c r="G61" s="11"/>
      <c r="H61" s="11"/>
    </row>
    <row r="62" spans="1:8" x14ac:dyDescent="0.25">
      <c r="A62" s="8"/>
      <c r="B62" s="8"/>
      <c r="C62" s="8"/>
      <c r="D62" s="9"/>
      <c r="E62" s="10"/>
      <c r="F62" s="11"/>
      <c r="G62" s="11"/>
      <c r="H62" s="11"/>
    </row>
    <row r="63" spans="1:8" x14ac:dyDescent="0.25">
      <c r="A63" s="8"/>
      <c r="B63" s="8"/>
      <c r="C63" s="8"/>
      <c r="D63" s="9"/>
      <c r="E63" s="10"/>
      <c r="F63" s="11"/>
      <c r="G63" s="11"/>
      <c r="H63" s="11"/>
    </row>
    <row r="64" spans="1:8" x14ac:dyDescent="0.25">
      <c r="A64" s="8"/>
      <c r="B64" s="8"/>
      <c r="C64" s="8"/>
      <c r="D64" s="9"/>
      <c r="E64" s="10"/>
      <c r="F64" s="11"/>
      <c r="G64" s="11"/>
      <c r="H64" s="11"/>
    </row>
    <row r="65" spans="1:8" x14ac:dyDescent="0.25">
      <c r="A65" s="8"/>
      <c r="B65" s="8"/>
      <c r="C65" s="8"/>
      <c r="D65" s="9"/>
      <c r="E65" s="10"/>
      <c r="F65" s="11"/>
      <c r="G65" s="11"/>
      <c r="H65" s="11"/>
    </row>
    <row r="66" spans="1:8" x14ac:dyDescent="0.25">
      <c r="A66" s="8"/>
      <c r="B66" s="8"/>
      <c r="C66" s="8"/>
      <c r="D66" s="9"/>
      <c r="E66" s="10"/>
      <c r="F66" s="11"/>
      <c r="G66" s="11"/>
      <c r="H66" s="11"/>
    </row>
    <row r="67" spans="1:8" x14ac:dyDescent="0.25">
      <c r="A67" s="8"/>
      <c r="B67" s="8"/>
      <c r="C67" s="8"/>
      <c r="D67" s="9"/>
      <c r="E67" s="10"/>
      <c r="F67" s="11"/>
      <c r="G67" s="11"/>
      <c r="H67" s="11"/>
    </row>
    <row r="68" spans="1:8" x14ac:dyDescent="0.25">
      <c r="A68" s="8"/>
      <c r="B68" s="8"/>
      <c r="C68" s="8"/>
      <c r="D68" s="9"/>
      <c r="E68" s="10"/>
      <c r="F68" s="11"/>
      <c r="G68" s="11"/>
      <c r="H68" s="11"/>
    </row>
    <row r="69" spans="1:8" x14ac:dyDescent="0.25">
      <c r="A69" s="8"/>
      <c r="B69" s="8"/>
      <c r="C69" s="8"/>
      <c r="D69" s="9"/>
      <c r="E69" s="10"/>
      <c r="F69" s="11"/>
      <c r="G69" s="11"/>
      <c r="H69" s="11"/>
    </row>
    <row r="70" spans="1:8" x14ac:dyDescent="0.25">
      <c r="A70" s="8"/>
      <c r="B70" s="8"/>
      <c r="C70" s="8"/>
      <c r="D70" s="9"/>
      <c r="E70" s="10"/>
      <c r="F70" s="11"/>
      <c r="G70" s="11"/>
      <c r="H70" s="11"/>
    </row>
    <row r="71" spans="1:8" x14ac:dyDescent="0.25">
      <c r="A71" s="8"/>
      <c r="B71" s="8"/>
      <c r="C71" s="8"/>
      <c r="D71" s="9"/>
      <c r="E71" s="10"/>
      <c r="F71" s="11"/>
      <c r="G71" s="11"/>
      <c r="H71" s="11"/>
    </row>
    <row r="72" spans="1:8" x14ac:dyDescent="0.25">
      <c r="A72" s="8"/>
      <c r="B72" s="8"/>
      <c r="C72" s="8"/>
      <c r="D72" s="9"/>
      <c r="E72" s="10"/>
      <c r="F72" s="11"/>
      <c r="G72" s="11"/>
      <c r="H72" s="11"/>
    </row>
    <row r="73" spans="1:8" x14ac:dyDescent="0.25">
      <c r="A73" s="8"/>
      <c r="B73" s="8"/>
      <c r="C73" s="8"/>
      <c r="D73" s="9"/>
      <c r="E73" s="10"/>
      <c r="F73" s="11"/>
      <c r="G73" s="11"/>
      <c r="H73" s="11"/>
    </row>
    <row r="74" spans="1:8" x14ac:dyDescent="0.25">
      <c r="A74" s="8"/>
      <c r="B74" s="8"/>
      <c r="C74" s="8"/>
      <c r="D74" s="9"/>
      <c r="E74" s="10"/>
      <c r="F74" s="11"/>
      <c r="G74" s="11"/>
      <c r="H74" s="11"/>
    </row>
    <row r="75" spans="1:8" x14ac:dyDescent="0.25">
      <c r="A75" s="8"/>
      <c r="B75" s="8"/>
      <c r="C75" s="8"/>
      <c r="D75" s="9"/>
      <c r="E75" s="10"/>
      <c r="F75" s="11"/>
      <c r="G75" s="11"/>
      <c r="H75" s="11"/>
    </row>
    <row r="76" spans="1:8" x14ac:dyDescent="0.25">
      <c r="A76" s="8"/>
      <c r="B76" s="8"/>
      <c r="C76" s="8"/>
      <c r="D76" s="9"/>
      <c r="E76" s="10"/>
      <c r="F76" s="11"/>
      <c r="G76" s="11"/>
      <c r="H76" s="11"/>
    </row>
    <row r="77" spans="1:8" x14ac:dyDescent="0.25">
      <c r="A77" s="8"/>
      <c r="B77" s="8"/>
      <c r="C77" s="8"/>
      <c r="D77" s="9"/>
      <c r="E77" s="10"/>
      <c r="F77" s="11"/>
      <c r="G77" s="11"/>
      <c r="H77" s="11"/>
    </row>
    <row r="78" spans="1:8" x14ac:dyDescent="0.25">
      <c r="A78" s="8"/>
      <c r="B78" s="8"/>
      <c r="C78" s="8"/>
      <c r="D78" s="9"/>
      <c r="E78" s="10"/>
      <c r="F78" s="11"/>
      <c r="G78" s="11"/>
      <c r="H78" s="11"/>
    </row>
    <row r="79" spans="1:8" x14ac:dyDescent="0.25">
      <c r="A79" s="8"/>
      <c r="B79" s="8"/>
      <c r="C79" s="8"/>
      <c r="D79" s="9"/>
      <c r="E79" s="10"/>
      <c r="F79" s="11"/>
      <c r="G79" s="11"/>
      <c r="H79" s="11"/>
    </row>
    <row r="80" spans="1:8" x14ac:dyDescent="0.25">
      <c r="A80" s="8"/>
      <c r="B80" s="8"/>
      <c r="C80" s="8"/>
      <c r="D80" s="9"/>
      <c r="E80" s="10"/>
      <c r="F80" s="11"/>
      <c r="G80" s="11"/>
      <c r="H80" s="11"/>
    </row>
    <row r="81" spans="1:8" x14ac:dyDescent="0.25">
      <c r="A81" s="8"/>
      <c r="B81" s="8"/>
      <c r="C81" s="8"/>
      <c r="D81" s="9"/>
      <c r="E81" s="10"/>
      <c r="F81" s="11"/>
      <c r="G81" s="11"/>
      <c r="H81" s="11"/>
    </row>
    <row r="82" spans="1:8" x14ac:dyDescent="0.25">
      <c r="A82" s="8"/>
      <c r="B82" s="8"/>
      <c r="C82" s="8"/>
      <c r="D82" s="9"/>
      <c r="E82" s="10"/>
      <c r="F82" s="11"/>
      <c r="G82" s="11"/>
      <c r="H82" s="11"/>
    </row>
    <row r="83" spans="1:8" x14ac:dyDescent="0.25">
      <c r="A83" s="8"/>
      <c r="B83" s="8"/>
      <c r="C83" s="8"/>
      <c r="D83" s="9"/>
      <c r="E83" s="10"/>
      <c r="F83" s="11"/>
      <c r="G83" s="11"/>
      <c r="H83" s="11"/>
    </row>
    <row r="84" spans="1:8" x14ac:dyDescent="0.25">
      <c r="A84" s="8"/>
      <c r="B84" s="8"/>
      <c r="C84" s="8"/>
      <c r="D84" s="9"/>
      <c r="E84" s="10"/>
      <c r="F84" s="11"/>
      <c r="G84" s="11"/>
      <c r="H84" s="11"/>
    </row>
    <row r="85" spans="1:8" x14ac:dyDescent="0.25">
      <c r="A85" s="8"/>
      <c r="B85" s="8"/>
      <c r="C85" s="8"/>
      <c r="D85" s="9"/>
      <c r="E85" s="10"/>
      <c r="F85" s="11"/>
      <c r="G85" s="11"/>
      <c r="H85" s="11"/>
    </row>
    <row r="86" spans="1:8" x14ac:dyDescent="0.25">
      <c r="A86" s="8"/>
      <c r="B86" s="8"/>
      <c r="C86" s="8"/>
      <c r="D86" s="9"/>
      <c r="E86" s="10"/>
      <c r="F86" s="11"/>
      <c r="G86" s="11"/>
      <c r="H86" s="11"/>
    </row>
    <row r="87" spans="1:8" x14ac:dyDescent="0.25">
      <c r="A87" s="8"/>
      <c r="B87" s="8"/>
      <c r="C87" s="8"/>
      <c r="D87" s="9"/>
      <c r="E87" s="10"/>
      <c r="F87" s="11"/>
      <c r="G87" s="11"/>
      <c r="H87" s="11"/>
    </row>
    <row r="88" spans="1:8" x14ac:dyDescent="0.25">
      <c r="A88" s="8"/>
      <c r="B88" s="8"/>
      <c r="C88" s="8"/>
      <c r="D88" s="9"/>
      <c r="E88" s="10"/>
      <c r="F88" s="11"/>
      <c r="G88" s="11"/>
      <c r="H88" s="11"/>
    </row>
    <row r="89" spans="1:8" x14ac:dyDescent="0.25">
      <c r="A89" s="8"/>
      <c r="B89" s="8"/>
      <c r="C89" s="8"/>
      <c r="D89" s="9"/>
      <c r="E89" s="10"/>
      <c r="F89" s="11"/>
      <c r="G89" s="11"/>
      <c r="H89" s="11"/>
    </row>
    <row r="90" spans="1:8" x14ac:dyDescent="0.25">
      <c r="A90" s="8"/>
      <c r="B90" s="8"/>
      <c r="C90" s="8"/>
      <c r="D90" s="9"/>
      <c r="E90" s="10"/>
      <c r="F90" s="11"/>
      <c r="G90" s="11"/>
      <c r="H90" s="11"/>
    </row>
    <row r="91" spans="1:8" x14ac:dyDescent="0.25">
      <c r="A91" s="8"/>
      <c r="B91" s="8"/>
      <c r="C91" s="8"/>
      <c r="D91" s="9"/>
      <c r="E91" s="10"/>
      <c r="F91" s="11"/>
      <c r="G91" s="11"/>
      <c r="H91" s="11"/>
    </row>
    <row r="92" spans="1:8" x14ac:dyDescent="0.25">
      <c r="A92" s="8"/>
      <c r="B92" s="8"/>
      <c r="C92" s="8"/>
      <c r="D92" s="9"/>
      <c r="E92" s="10"/>
      <c r="F92" s="11"/>
      <c r="G92" s="11"/>
      <c r="H92" s="11"/>
    </row>
    <row r="93" spans="1:8" x14ac:dyDescent="0.25">
      <c r="A93" s="8"/>
      <c r="B93" s="8"/>
      <c r="C93" s="8"/>
      <c r="D93" s="9"/>
      <c r="E93" s="10"/>
      <c r="F93" s="11"/>
      <c r="G93" s="11"/>
      <c r="H93" s="11"/>
    </row>
    <row r="94" spans="1:8" x14ac:dyDescent="0.25">
      <c r="A94" s="8"/>
      <c r="B94" s="8"/>
      <c r="C94" s="8"/>
      <c r="D94" s="9"/>
      <c r="E94" s="10"/>
      <c r="F94" s="11"/>
      <c r="G94" s="11"/>
      <c r="H94" s="11"/>
    </row>
    <row r="95" spans="1:8" x14ac:dyDescent="0.25">
      <c r="A95" s="8"/>
      <c r="B95" s="8"/>
      <c r="C95" s="8"/>
      <c r="D95" s="9"/>
      <c r="E95" s="10"/>
      <c r="F95" s="11"/>
      <c r="G95" s="11"/>
      <c r="H95" s="11"/>
    </row>
    <row r="96" spans="1:8" x14ac:dyDescent="0.25">
      <c r="A96" s="8"/>
      <c r="B96" s="8"/>
      <c r="C96" s="8"/>
      <c r="D96" s="9"/>
      <c r="E96" s="10"/>
      <c r="F96" s="11"/>
      <c r="G96" s="11"/>
      <c r="H96" s="11"/>
    </row>
    <row r="97" spans="1:8" x14ac:dyDescent="0.25">
      <c r="A97" s="8"/>
      <c r="B97" s="8"/>
      <c r="C97" s="8"/>
      <c r="D97" s="9"/>
      <c r="E97" s="10"/>
      <c r="F97" s="11"/>
      <c r="G97" s="11"/>
      <c r="H97" s="11"/>
    </row>
    <row r="98" spans="1:8" x14ac:dyDescent="0.25">
      <c r="A98" s="8"/>
      <c r="B98" s="8"/>
      <c r="C98" s="8"/>
      <c r="D98" s="9"/>
      <c r="E98" s="10"/>
      <c r="F98" s="11"/>
      <c r="G98" s="11"/>
      <c r="H98" s="11"/>
    </row>
    <row r="99" spans="1:8" x14ac:dyDescent="0.25">
      <c r="A99" s="8"/>
      <c r="B99" s="8"/>
      <c r="C99" s="8"/>
      <c r="D99" s="9"/>
      <c r="E99" s="10"/>
      <c r="F99" s="11"/>
      <c r="G99" s="11"/>
      <c r="H99" s="11"/>
    </row>
    <row r="100" spans="1:8" x14ac:dyDescent="0.25">
      <c r="A100" s="8"/>
      <c r="B100" s="8"/>
      <c r="C100" s="8"/>
      <c r="D100" s="9"/>
      <c r="E100" s="10"/>
      <c r="F100" s="11"/>
      <c r="G100" s="11"/>
      <c r="H100" s="11"/>
    </row>
    <row r="101" spans="1:8" x14ac:dyDescent="0.25">
      <c r="A101" s="8"/>
      <c r="B101" s="8"/>
      <c r="C101" s="8"/>
      <c r="D101" s="9"/>
      <c r="E101" s="10"/>
      <c r="F101" s="11"/>
      <c r="G101" s="11"/>
      <c r="H101" s="11"/>
    </row>
    <row r="102" spans="1:8" x14ac:dyDescent="0.25">
      <c r="A102" s="8"/>
      <c r="B102" s="8"/>
      <c r="C102" s="8"/>
      <c r="D102" s="9"/>
      <c r="E102" s="10"/>
      <c r="F102" s="11"/>
      <c r="G102" s="11"/>
      <c r="H102" s="11"/>
    </row>
    <row r="103" spans="1:8" x14ac:dyDescent="0.25">
      <c r="A103" s="8"/>
      <c r="B103" s="8"/>
      <c r="C103" s="8"/>
      <c r="D103" s="9"/>
      <c r="E103" s="10"/>
      <c r="F103" s="11"/>
      <c r="G103" s="11"/>
      <c r="H103" s="11"/>
    </row>
    <row r="104" spans="1:8" x14ac:dyDescent="0.25">
      <c r="A104" s="8"/>
      <c r="B104" s="8"/>
      <c r="C104" s="8"/>
      <c r="D104" s="9"/>
      <c r="E104" s="10"/>
      <c r="F104" s="11"/>
      <c r="G104" s="11"/>
      <c r="H104" s="11"/>
    </row>
    <row r="105" spans="1:8" x14ac:dyDescent="0.25">
      <c r="A105" s="8"/>
      <c r="B105" s="8"/>
      <c r="C105" s="8"/>
      <c r="D105" s="9"/>
      <c r="E105" s="10"/>
      <c r="F105" s="11"/>
      <c r="G105" s="11"/>
      <c r="H105" s="11"/>
    </row>
    <row r="106" spans="1:8" x14ac:dyDescent="0.25">
      <c r="A106" s="8"/>
      <c r="B106" s="8"/>
      <c r="C106" s="8"/>
      <c r="D106" s="9"/>
      <c r="E106" s="10"/>
      <c r="F106" s="11"/>
      <c r="G106" s="11"/>
      <c r="H106" s="11"/>
    </row>
    <row r="107" spans="1:8" x14ac:dyDescent="0.25">
      <c r="A107" s="8"/>
      <c r="B107" s="8"/>
      <c r="C107" s="8"/>
      <c r="D107" s="9"/>
      <c r="E107" s="10"/>
      <c r="F107" s="11"/>
      <c r="G107" s="11"/>
      <c r="H107" s="11"/>
    </row>
    <row r="108" spans="1:8" x14ac:dyDescent="0.25">
      <c r="A108" s="8"/>
      <c r="B108" s="8"/>
      <c r="C108" s="8"/>
      <c r="D108" s="9"/>
      <c r="E108" s="10"/>
      <c r="F108" s="11"/>
      <c r="G108" s="11"/>
      <c r="H108" s="11"/>
    </row>
    <row r="109" spans="1:8" x14ac:dyDescent="0.25">
      <c r="A109" s="8"/>
      <c r="B109" s="8"/>
      <c r="C109" s="8"/>
      <c r="D109" s="9"/>
      <c r="E109" s="10"/>
      <c r="F109" s="11"/>
      <c r="G109" s="11"/>
      <c r="H109" s="11"/>
    </row>
    <row r="110" spans="1:8" x14ac:dyDescent="0.25">
      <c r="A110" s="8"/>
      <c r="B110" s="8"/>
      <c r="C110" s="8"/>
      <c r="D110" s="9"/>
      <c r="E110" s="10"/>
      <c r="F110" s="11"/>
      <c r="G110" s="11"/>
      <c r="H110" s="11"/>
    </row>
    <row r="111" spans="1:8" x14ac:dyDescent="0.25">
      <c r="A111" s="8"/>
      <c r="B111" s="8"/>
      <c r="C111" s="8"/>
      <c r="D111" s="9"/>
      <c r="E111" s="10"/>
      <c r="F111" s="11"/>
      <c r="G111" s="11"/>
      <c r="H111" s="11"/>
    </row>
    <row r="112" spans="1:8" x14ac:dyDescent="0.25">
      <c r="A112" s="8"/>
      <c r="B112" s="8"/>
      <c r="C112" s="8"/>
      <c r="D112" s="9"/>
      <c r="E112" s="10"/>
      <c r="F112" s="11"/>
      <c r="G112" s="11"/>
      <c r="H112" s="11"/>
    </row>
    <row r="113" spans="1:8" x14ac:dyDescent="0.25">
      <c r="A113" s="8"/>
      <c r="B113" s="8"/>
      <c r="C113" s="8"/>
      <c r="D113" s="9"/>
      <c r="E113" s="10"/>
      <c r="F113" s="11"/>
      <c r="G113" s="11"/>
      <c r="H113" s="11"/>
    </row>
    <row r="114" spans="1:8" x14ac:dyDescent="0.25">
      <c r="A114" s="8"/>
      <c r="B114" s="8"/>
      <c r="C114" s="8"/>
      <c r="D114" s="9"/>
      <c r="E114" s="10"/>
      <c r="F114" s="11"/>
      <c r="G114" s="11"/>
      <c r="H114" s="11"/>
    </row>
    <row r="115" spans="1:8" x14ac:dyDescent="0.25">
      <c r="A115" s="8"/>
      <c r="B115" s="8"/>
      <c r="C115" s="8"/>
      <c r="D115" s="9"/>
      <c r="E115" s="10"/>
      <c r="F115" s="11"/>
      <c r="G115" s="11"/>
      <c r="H115" s="11"/>
    </row>
    <row r="116" spans="1:8" x14ac:dyDescent="0.25">
      <c r="A116" s="8"/>
      <c r="B116" s="8"/>
      <c r="C116" s="8"/>
      <c r="D116" s="9"/>
      <c r="E116" s="10"/>
      <c r="F116" s="11"/>
      <c r="G116" s="11"/>
      <c r="H116" s="11"/>
    </row>
    <row r="117" spans="1:8" x14ac:dyDescent="0.25">
      <c r="A117" s="8"/>
      <c r="B117" s="8"/>
      <c r="C117" s="8"/>
      <c r="D117" s="9"/>
      <c r="E117" s="10"/>
      <c r="F117" s="11"/>
      <c r="G117" s="11"/>
      <c r="H117" s="11"/>
    </row>
    <row r="118" spans="1:8" x14ac:dyDescent="0.25">
      <c r="A118" s="8"/>
      <c r="B118" s="8"/>
      <c r="C118" s="8"/>
      <c r="D118" s="9"/>
      <c r="E118" s="10"/>
      <c r="F118" s="11"/>
      <c r="G118" s="11"/>
      <c r="H118" s="11"/>
    </row>
    <row r="119" spans="1:8" x14ac:dyDescent="0.25">
      <c r="A119" s="8"/>
      <c r="B119" s="8"/>
      <c r="C119" s="8"/>
      <c r="D119" s="9"/>
      <c r="E119" s="10"/>
      <c r="F119" s="11"/>
      <c r="G119" s="11"/>
      <c r="H119" s="11"/>
    </row>
    <row r="120" spans="1:8" x14ac:dyDescent="0.25">
      <c r="A120" s="8"/>
      <c r="B120" s="8"/>
      <c r="C120" s="8"/>
      <c r="D120" s="9"/>
      <c r="E120" s="10"/>
      <c r="F120" s="11"/>
      <c r="G120" s="11"/>
      <c r="H120" s="11"/>
    </row>
    <row r="121" spans="1:8" x14ac:dyDescent="0.25">
      <c r="A121" s="8"/>
      <c r="B121" s="8"/>
      <c r="C121" s="8"/>
      <c r="D121" s="9"/>
      <c r="E121" s="10"/>
      <c r="F121" s="11"/>
      <c r="G121" s="11"/>
      <c r="H121" s="11"/>
    </row>
    <row r="122" spans="1:8" x14ac:dyDescent="0.25">
      <c r="A122" s="8"/>
      <c r="B122" s="8"/>
      <c r="C122" s="8"/>
      <c r="D122" s="9"/>
      <c r="E122" s="10"/>
      <c r="F122" s="11"/>
      <c r="G122" s="11"/>
      <c r="H122" s="11"/>
    </row>
    <row r="123" spans="1:8" x14ac:dyDescent="0.25">
      <c r="A123" s="8"/>
      <c r="B123" s="8"/>
      <c r="C123" s="8"/>
      <c r="D123" s="9"/>
      <c r="E123" s="10"/>
      <c r="F123" s="11"/>
      <c r="G123" s="11"/>
      <c r="H123" s="11"/>
    </row>
    <row r="124" spans="1:8" x14ac:dyDescent="0.25">
      <c r="A124" s="8"/>
      <c r="B124" s="8"/>
      <c r="C124" s="8"/>
      <c r="D124" s="9"/>
      <c r="E124" s="10"/>
      <c r="F124" s="11"/>
      <c r="G124" s="11"/>
      <c r="H124" s="11"/>
    </row>
    <row r="125" spans="1:8" x14ac:dyDescent="0.25">
      <c r="A125" s="8"/>
      <c r="B125" s="8"/>
      <c r="C125" s="8"/>
      <c r="D125" s="9"/>
      <c r="E125" s="10"/>
      <c r="F125" s="11"/>
      <c r="G125" s="11"/>
      <c r="H125" s="11"/>
    </row>
    <row r="126" spans="1:8" x14ac:dyDescent="0.25">
      <c r="A126" s="8"/>
      <c r="B126" s="8"/>
      <c r="C126" s="8"/>
      <c r="D126" s="9"/>
      <c r="E126" s="10"/>
      <c r="F126" s="11"/>
      <c r="G126" s="11"/>
      <c r="H126" s="11"/>
    </row>
    <row r="127" spans="1:8" x14ac:dyDescent="0.25">
      <c r="A127" s="8"/>
      <c r="B127" s="8"/>
      <c r="C127" s="8"/>
      <c r="D127" s="9"/>
      <c r="E127" s="10"/>
      <c r="F127" s="11"/>
      <c r="G127" s="11"/>
      <c r="H127" s="11"/>
    </row>
    <row r="128" spans="1:8" x14ac:dyDescent="0.25">
      <c r="A128" s="8"/>
      <c r="B128" s="8"/>
      <c r="C128" s="8"/>
      <c r="D128" s="9"/>
      <c r="E128" s="10"/>
      <c r="F128" s="11"/>
      <c r="G128" s="11"/>
      <c r="H128" s="11"/>
    </row>
    <row r="129" spans="1:8" x14ac:dyDescent="0.25">
      <c r="A129" s="8"/>
      <c r="B129" s="8"/>
      <c r="C129" s="8"/>
      <c r="D129" s="9"/>
      <c r="E129" s="10"/>
      <c r="F129" s="11"/>
      <c r="G129" s="11"/>
      <c r="H129" s="11"/>
    </row>
    <row r="130" spans="1:8" x14ac:dyDescent="0.25">
      <c r="A130" s="8"/>
      <c r="B130" s="8"/>
      <c r="C130" s="8"/>
      <c r="D130" s="9"/>
      <c r="E130" s="10"/>
      <c r="F130" s="11"/>
      <c r="G130" s="11"/>
      <c r="H130" s="11"/>
    </row>
    <row r="131" spans="1:8" x14ac:dyDescent="0.25">
      <c r="A131" s="8"/>
      <c r="B131" s="8"/>
      <c r="C131" s="8"/>
      <c r="D131" s="9"/>
      <c r="E131" s="10"/>
      <c r="F131" s="11"/>
      <c r="G131" s="11"/>
      <c r="H131" s="11"/>
    </row>
    <row r="132" spans="1:8" x14ac:dyDescent="0.25">
      <c r="A132" s="8"/>
      <c r="B132" s="8"/>
      <c r="C132" s="8"/>
      <c r="D132" s="9"/>
      <c r="E132" s="10"/>
      <c r="F132" s="11"/>
      <c r="G132" s="11"/>
      <c r="H132" s="11"/>
    </row>
    <row r="133" spans="1:8" x14ac:dyDescent="0.25">
      <c r="A133" s="8"/>
      <c r="B133" s="8"/>
      <c r="C133" s="8"/>
      <c r="D133" s="9"/>
      <c r="E133" s="10"/>
      <c r="F133" s="11"/>
      <c r="G133" s="11"/>
      <c r="H133" s="11"/>
    </row>
    <row r="134" spans="1:8" x14ac:dyDescent="0.25">
      <c r="A134" s="8"/>
      <c r="B134" s="8"/>
      <c r="C134" s="8"/>
      <c r="D134" s="9"/>
      <c r="E134" s="10"/>
      <c r="F134" s="11"/>
      <c r="G134" s="11"/>
      <c r="H134" s="11"/>
    </row>
    <row r="135" spans="1:8" x14ac:dyDescent="0.25">
      <c r="A135" s="8"/>
      <c r="B135" s="8"/>
      <c r="C135" s="8"/>
      <c r="D135" s="9"/>
      <c r="E135" s="10"/>
      <c r="F135" s="11"/>
      <c r="G135" s="11"/>
      <c r="H135" s="11"/>
    </row>
    <row r="136" spans="1:8" x14ac:dyDescent="0.25">
      <c r="A136" s="8"/>
      <c r="B136" s="8"/>
      <c r="C136" s="8"/>
      <c r="D136" s="9"/>
      <c r="E136" s="10"/>
      <c r="F136" s="11"/>
      <c r="G136" s="11"/>
      <c r="H136" s="11"/>
    </row>
    <row r="137" spans="1:8" x14ac:dyDescent="0.25">
      <c r="A137" s="8"/>
      <c r="B137" s="8"/>
      <c r="C137" s="8"/>
      <c r="D137" s="9"/>
      <c r="E137" s="10"/>
      <c r="F137" s="11"/>
      <c r="G137" s="11"/>
      <c r="H137" s="11"/>
    </row>
    <row r="138" spans="1:8" x14ac:dyDescent="0.25">
      <c r="A138" s="8"/>
      <c r="B138" s="8"/>
      <c r="C138" s="8"/>
      <c r="D138" s="9"/>
      <c r="E138" s="10"/>
      <c r="F138" s="11"/>
      <c r="G138" s="11"/>
      <c r="H138" s="11"/>
    </row>
    <row r="139" spans="1:8" x14ac:dyDescent="0.25">
      <c r="A139" s="8"/>
      <c r="B139" s="8"/>
      <c r="C139" s="8"/>
      <c r="D139" s="9"/>
      <c r="E139" s="10"/>
      <c r="F139" s="11"/>
      <c r="G139" s="11"/>
      <c r="H139" s="11"/>
    </row>
    <row r="140" spans="1:8" x14ac:dyDescent="0.25">
      <c r="A140" s="8"/>
      <c r="B140" s="8"/>
      <c r="C140" s="8"/>
      <c r="D140" s="9"/>
      <c r="E140" s="10"/>
      <c r="F140" s="11"/>
      <c r="G140" s="11"/>
      <c r="H140" s="11"/>
    </row>
    <row r="141" spans="1:8" x14ac:dyDescent="0.25">
      <c r="A141" s="8"/>
      <c r="B141" s="8"/>
      <c r="C141" s="8"/>
      <c r="D141" s="9"/>
      <c r="E141" s="10"/>
      <c r="F141" s="11"/>
      <c r="G141" s="11"/>
      <c r="H141" s="11"/>
    </row>
    <row r="142" spans="1:8" x14ac:dyDescent="0.25">
      <c r="A142" s="8"/>
      <c r="B142" s="8"/>
      <c r="C142" s="8"/>
      <c r="D142" s="9"/>
      <c r="E142" s="10"/>
      <c r="F142" s="11"/>
      <c r="G142" s="11"/>
      <c r="H142" s="11"/>
    </row>
    <row r="143" spans="1:8" x14ac:dyDescent="0.25">
      <c r="A143" s="8"/>
      <c r="B143" s="8"/>
      <c r="C143" s="8"/>
      <c r="D143" s="9"/>
      <c r="E143" s="10"/>
      <c r="F143" s="11"/>
      <c r="G143" s="11"/>
      <c r="H143" s="11"/>
    </row>
    <row r="144" spans="1:8" x14ac:dyDescent="0.25">
      <c r="A144" s="8"/>
      <c r="B144" s="8"/>
      <c r="C144" s="8"/>
      <c r="D144" s="9"/>
      <c r="E144" s="10"/>
      <c r="F144" s="11"/>
      <c r="G144" s="11"/>
      <c r="H144" s="11"/>
    </row>
    <row r="145" spans="1:8" x14ac:dyDescent="0.25">
      <c r="A145" s="8"/>
      <c r="B145" s="8"/>
      <c r="C145" s="8"/>
      <c r="D145" s="9"/>
      <c r="E145" s="10"/>
      <c r="F145" s="11"/>
      <c r="G145" s="11"/>
      <c r="H145" s="11"/>
    </row>
    <row r="146" spans="1:8" x14ac:dyDescent="0.25">
      <c r="A146" s="8"/>
      <c r="B146" s="8"/>
      <c r="C146" s="8"/>
      <c r="D146" s="9"/>
      <c r="E146" s="10"/>
      <c r="F146" s="11"/>
      <c r="G146" s="11"/>
      <c r="H146" s="11"/>
    </row>
    <row r="147" spans="1:8" x14ac:dyDescent="0.25">
      <c r="A147" s="8"/>
      <c r="B147" s="8"/>
      <c r="C147" s="8"/>
      <c r="D147" s="9"/>
      <c r="E147" s="10"/>
      <c r="F147" s="11"/>
      <c r="G147" s="11"/>
      <c r="H147" s="11"/>
    </row>
    <row r="148" spans="1:8" x14ac:dyDescent="0.25">
      <c r="A148" s="8"/>
      <c r="B148" s="8"/>
      <c r="C148" s="8"/>
      <c r="D148" s="9"/>
      <c r="E148" s="10"/>
      <c r="F148" s="11"/>
      <c r="G148" s="11"/>
      <c r="H148" s="11"/>
    </row>
    <row r="149" spans="1:8" x14ac:dyDescent="0.25">
      <c r="A149" s="8"/>
      <c r="B149" s="8"/>
      <c r="C149" s="8"/>
      <c r="D149" s="9"/>
      <c r="E149" s="10"/>
      <c r="F149" s="11"/>
      <c r="G149" s="11"/>
      <c r="H149" s="11"/>
    </row>
    <row r="150" spans="1:8" x14ac:dyDescent="0.25">
      <c r="A150" s="8"/>
      <c r="B150" s="8"/>
      <c r="C150" s="8"/>
      <c r="D150" s="9"/>
      <c r="E150" s="10"/>
      <c r="F150" s="11"/>
      <c r="G150" s="11"/>
      <c r="H150" s="11"/>
    </row>
    <row r="151" spans="1:8" x14ac:dyDescent="0.25">
      <c r="A151" s="8"/>
      <c r="B151" s="8"/>
      <c r="C151" s="8"/>
      <c r="D151" s="9"/>
      <c r="E151" s="10"/>
      <c r="F151" s="11"/>
      <c r="G151" s="11"/>
      <c r="H151" s="11"/>
    </row>
    <row r="152" spans="1:8" x14ac:dyDescent="0.25">
      <c r="A152" s="8"/>
      <c r="B152" s="8"/>
      <c r="C152" s="8"/>
      <c r="D152" s="9"/>
      <c r="E152" s="10"/>
      <c r="F152" s="10"/>
      <c r="G152" s="11"/>
      <c r="H152" s="11"/>
    </row>
    <row r="153" spans="1:8" x14ac:dyDescent="0.25">
      <c r="A153" s="8"/>
      <c r="B153" s="8"/>
      <c r="C153" s="8"/>
      <c r="D153" s="9"/>
      <c r="E153" s="10"/>
      <c r="F153" s="10"/>
      <c r="G153" s="11"/>
      <c r="H153" s="11"/>
    </row>
    <row r="154" spans="1:8" x14ac:dyDescent="0.25">
      <c r="A154" s="8"/>
      <c r="B154" s="8"/>
      <c r="C154" s="8"/>
      <c r="D154" s="9"/>
      <c r="E154" s="10"/>
      <c r="F154" s="10"/>
      <c r="G154" s="11"/>
      <c r="H154" s="11"/>
    </row>
    <row r="155" spans="1:8" x14ac:dyDescent="0.25">
      <c r="A155" s="8"/>
      <c r="B155" s="8"/>
      <c r="C155" s="8"/>
      <c r="D155" s="9"/>
      <c r="E155" s="10"/>
      <c r="F155" s="10"/>
      <c r="G155" s="11"/>
      <c r="H155" s="11"/>
    </row>
    <row r="156" spans="1:8" x14ac:dyDescent="0.25">
      <c r="A156" s="8"/>
      <c r="B156" s="8"/>
      <c r="C156" s="8"/>
      <c r="D156" s="9"/>
      <c r="E156" s="10"/>
      <c r="F156" s="10"/>
      <c r="G156" s="11"/>
      <c r="H156" s="11"/>
    </row>
    <row r="157" spans="1:8" x14ac:dyDescent="0.25">
      <c r="A157" s="8"/>
      <c r="B157" s="8"/>
      <c r="C157" s="8"/>
      <c r="D157" s="9"/>
      <c r="E157" s="10"/>
      <c r="F157" s="10"/>
      <c r="G157" s="11"/>
      <c r="H157" s="11"/>
    </row>
    <row r="158" spans="1:8" x14ac:dyDescent="0.25">
      <c r="A158" s="8"/>
      <c r="B158" s="8"/>
      <c r="C158" s="8"/>
      <c r="D158" s="9"/>
      <c r="E158" s="10"/>
      <c r="F158" s="10"/>
      <c r="G158" s="11"/>
      <c r="H158" s="11"/>
    </row>
    <row r="159" spans="1:8" x14ac:dyDescent="0.25">
      <c r="A159" s="8"/>
      <c r="B159" s="8"/>
      <c r="C159" s="8"/>
      <c r="D159" s="9"/>
      <c r="E159" s="10"/>
      <c r="F159" s="10"/>
      <c r="G159" s="11"/>
      <c r="H159" s="11"/>
    </row>
    <row r="160" spans="1:8" x14ac:dyDescent="0.25">
      <c r="A160" s="8"/>
      <c r="B160" s="8"/>
      <c r="C160" s="8"/>
      <c r="D160" s="9"/>
      <c r="E160" s="10"/>
      <c r="F160" s="10"/>
      <c r="G160" s="11"/>
      <c r="H160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5"/>
  <sheetViews>
    <sheetView workbookViewId="0">
      <selection activeCell="D2" sqref="D2:D181"/>
    </sheetView>
  </sheetViews>
  <sheetFormatPr baseColWidth="10" defaultRowHeight="15" x14ac:dyDescent="0.25"/>
  <cols>
    <col min="1" max="1" width="9" style="2" customWidth="1"/>
    <col min="2" max="2" width="10.28515625" style="2" customWidth="1"/>
    <col min="3" max="3" width="3.140625" style="2" customWidth="1"/>
    <col min="4" max="4" width="14.42578125" style="2" customWidth="1"/>
    <col min="5" max="5" width="56.5703125" style="2" bestFit="1" customWidth="1"/>
    <col min="6" max="6" width="23.28515625" style="2" customWidth="1"/>
    <col min="7" max="7" width="55" style="2" bestFit="1" customWidth="1"/>
    <col min="8" max="8" width="18.140625" style="7" customWidth="1"/>
    <col min="9" max="253" width="11.42578125" style="2"/>
    <col min="254" max="254" width="9" style="2" customWidth="1"/>
    <col min="255" max="255" width="5.7109375" style="2" customWidth="1"/>
    <col min="256" max="257" width="10.28515625" style="2" customWidth="1"/>
    <col min="258" max="258" width="3.140625" style="2" customWidth="1"/>
    <col min="259" max="259" width="14.42578125" style="2" customWidth="1"/>
    <col min="260" max="260" width="54.140625" style="2" customWidth="1"/>
    <col min="261" max="261" width="10.5703125" style="2" customWidth="1"/>
    <col min="262" max="262" width="31.7109375" style="2" customWidth="1"/>
    <col min="263" max="263" width="53.7109375" style="2" customWidth="1"/>
    <col min="264" max="264" width="18.140625" style="2" customWidth="1"/>
    <col min="265" max="509" width="11.42578125" style="2"/>
    <col min="510" max="510" width="9" style="2" customWidth="1"/>
    <col min="511" max="511" width="5.7109375" style="2" customWidth="1"/>
    <col min="512" max="513" width="10.28515625" style="2" customWidth="1"/>
    <col min="514" max="514" width="3.140625" style="2" customWidth="1"/>
    <col min="515" max="515" width="14.42578125" style="2" customWidth="1"/>
    <col min="516" max="516" width="54.140625" style="2" customWidth="1"/>
    <col min="517" max="517" width="10.5703125" style="2" customWidth="1"/>
    <col min="518" max="518" width="31.7109375" style="2" customWidth="1"/>
    <col min="519" max="519" width="53.7109375" style="2" customWidth="1"/>
    <col min="520" max="520" width="18.140625" style="2" customWidth="1"/>
    <col min="521" max="765" width="11.42578125" style="2"/>
    <col min="766" max="766" width="9" style="2" customWidth="1"/>
    <col min="767" max="767" width="5.7109375" style="2" customWidth="1"/>
    <col min="768" max="769" width="10.28515625" style="2" customWidth="1"/>
    <col min="770" max="770" width="3.140625" style="2" customWidth="1"/>
    <col min="771" max="771" width="14.42578125" style="2" customWidth="1"/>
    <col min="772" max="772" width="54.140625" style="2" customWidth="1"/>
    <col min="773" max="773" width="10.5703125" style="2" customWidth="1"/>
    <col min="774" max="774" width="31.7109375" style="2" customWidth="1"/>
    <col min="775" max="775" width="53.7109375" style="2" customWidth="1"/>
    <col min="776" max="776" width="18.140625" style="2" customWidth="1"/>
    <col min="777" max="1021" width="11.42578125" style="2"/>
    <col min="1022" max="1022" width="9" style="2" customWidth="1"/>
    <col min="1023" max="1023" width="5.7109375" style="2" customWidth="1"/>
    <col min="1024" max="1025" width="10.28515625" style="2" customWidth="1"/>
    <col min="1026" max="1026" width="3.140625" style="2" customWidth="1"/>
    <col min="1027" max="1027" width="14.42578125" style="2" customWidth="1"/>
    <col min="1028" max="1028" width="54.140625" style="2" customWidth="1"/>
    <col min="1029" max="1029" width="10.5703125" style="2" customWidth="1"/>
    <col min="1030" max="1030" width="31.7109375" style="2" customWidth="1"/>
    <col min="1031" max="1031" width="53.7109375" style="2" customWidth="1"/>
    <col min="1032" max="1032" width="18.140625" style="2" customWidth="1"/>
    <col min="1033" max="1277" width="11.42578125" style="2"/>
    <col min="1278" max="1278" width="9" style="2" customWidth="1"/>
    <col min="1279" max="1279" width="5.7109375" style="2" customWidth="1"/>
    <col min="1280" max="1281" width="10.28515625" style="2" customWidth="1"/>
    <col min="1282" max="1282" width="3.140625" style="2" customWidth="1"/>
    <col min="1283" max="1283" width="14.42578125" style="2" customWidth="1"/>
    <col min="1284" max="1284" width="54.140625" style="2" customWidth="1"/>
    <col min="1285" max="1285" width="10.5703125" style="2" customWidth="1"/>
    <col min="1286" max="1286" width="31.7109375" style="2" customWidth="1"/>
    <col min="1287" max="1287" width="53.7109375" style="2" customWidth="1"/>
    <col min="1288" max="1288" width="18.140625" style="2" customWidth="1"/>
    <col min="1289" max="1533" width="11.42578125" style="2"/>
    <col min="1534" max="1534" width="9" style="2" customWidth="1"/>
    <col min="1535" max="1535" width="5.7109375" style="2" customWidth="1"/>
    <col min="1536" max="1537" width="10.28515625" style="2" customWidth="1"/>
    <col min="1538" max="1538" width="3.140625" style="2" customWidth="1"/>
    <col min="1539" max="1539" width="14.42578125" style="2" customWidth="1"/>
    <col min="1540" max="1540" width="54.140625" style="2" customWidth="1"/>
    <col min="1541" max="1541" width="10.5703125" style="2" customWidth="1"/>
    <col min="1542" max="1542" width="31.7109375" style="2" customWidth="1"/>
    <col min="1543" max="1543" width="53.7109375" style="2" customWidth="1"/>
    <col min="1544" max="1544" width="18.140625" style="2" customWidth="1"/>
    <col min="1545" max="1789" width="11.42578125" style="2"/>
    <col min="1790" max="1790" width="9" style="2" customWidth="1"/>
    <col min="1791" max="1791" width="5.7109375" style="2" customWidth="1"/>
    <col min="1792" max="1793" width="10.28515625" style="2" customWidth="1"/>
    <col min="1794" max="1794" width="3.140625" style="2" customWidth="1"/>
    <col min="1795" max="1795" width="14.42578125" style="2" customWidth="1"/>
    <col min="1796" max="1796" width="54.140625" style="2" customWidth="1"/>
    <col min="1797" max="1797" width="10.5703125" style="2" customWidth="1"/>
    <col min="1798" max="1798" width="31.7109375" style="2" customWidth="1"/>
    <col min="1799" max="1799" width="53.7109375" style="2" customWidth="1"/>
    <col min="1800" max="1800" width="18.140625" style="2" customWidth="1"/>
    <col min="1801" max="2045" width="11.42578125" style="2"/>
    <col min="2046" max="2046" width="9" style="2" customWidth="1"/>
    <col min="2047" max="2047" width="5.7109375" style="2" customWidth="1"/>
    <col min="2048" max="2049" width="10.28515625" style="2" customWidth="1"/>
    <col min="2050" max="2050" width="3.140625" style="2" customWidth="1"/>
    <col min="2051" max="2051" width="14.42578125" style="2" customWidth="1"/>
    <col min="2052" max="2052" width="54.140625" style="2" customWidth="1"/>
    <col min="2053" max="2053" width="10.5703125" style="2" customWidth="1"/>
    <col min="2054" max="2054" width="31.7109375" style="2" customWidth="1"/>
    <col min="2055" max="2055" width="53.7109375" style="2" customWidth="1"/>
    <col min="2056" max="2056" width="18.140625" style="2" customWidth="1"/>
    <col min="2057" max="2301" width="11.42578125" style="2"/>
    <col min="2302" max="2302" width="9" style="2" customWidth="1"/>
    <col min="2303" max="2303" width="5.7109375" style="2" customWidth="1"/>
    <col min="2304" max="2305" width="10.28515625" style="2" customWidth="1"/>
    <col min="2306" max="2306" width="3.140625" style="2" customWidth="1"/>
    <col min="2307" max="2307" width="14.42578125" style="2" customWidth="1"/>
    <col min="2308" max="2308" width="54.140625" style="2" customWidth="1"/>
    <col min="2309" max="2309" width="10.5703125" style="2" customWidth="1"/>
    <col min="2310" max="2310" width="31.7109375" style="2" customWidth="1"/>
    <col min="2311" max="2311" width="53.7109375" style="2" customWidth="1"/>
    <col min="2312" max="2312" width="18.140625" style="2" customWidth="1"/>
    <col min="2313" max="2557" width="11.42578125" style="2"/>
    <col min="2558" max="2558" width="9" style="2" customWidth="1"/>
    <col min="2559" max="2559" width="5.7109375" style="2" customWidth="1"/>
    <col min="2560" max="2561" width="10.28515625" style="2" customWidth="1"/>
    <col min="2562" max="2562" width="3.140625" style="2" customWidth="1"/>
    <col min="2563" max="2563" width="14.42578125" style="2" customWidth="1"/>
    <col min="2564" max="2564" width="54.140625" style="2" customWidth="1"/>
    <col min="2565" max="2565" width="10.5703125" style="2" customWidth="1"/>
    <col min="2566" max="2566" width="31.7109375" style="2" customWidth="1"/>
    <col min="2567" max="2567" width="53.7109375" style="2" customWidth="1"/>
    <col min="2568" max="2568" width="18.140625" style="2" customWidth="1"/>
    <col min="2569" max="2813" width="11.42578125" style="2"/>
    <col min="2814" max="2814" width="9" style="2" customWidth="1"/>
    <col min="2815" max="2815" width="5.7109375" style="2" customWidth="1"/>
    <col min="2816" max="2817" width="10.28515625" style="2" customWidth="1"/>
    <col min="2818" max="2818" width="3.140625" style="2" customWidth="1"/>
    <col min="2819" max="2819" width="14.42578125" style="2" customWidth="1"/>
    <col min="2820" max="2820" width="54.140625" style="2" customWidth="1"/>
    <col min="2821" max="2821" width="10.5703125" style="2" customWidth="1"/>
    <col min="2822" max="2822" width="31.7109375" style="2" customWidth="1"/>
    <col min="2823" max="2823" width="53.7109375" style="2" customWidth="1"/>
    <col min="2824" max="2824" width="18.140625" style="2" customWidth="1"/>
    <col min="2825" max="3069" width="11.42578125" style="2"/>
    <col min="3070" max="3070" width="9" style="2" customWidth="1"/>
    <col min="3071" max="3071" width="5.7109375" style="2" customWidth="1"/>
    <col min="3072" max="3073" width="10.28515625" style="2" customWidth="1"/>
    <col min="3074" max="3074" width="3.140625" style="2" customWidth="1"/>
    <col min="3075" max="3075" width="14.42578125" style="2" customWidth="1"/>
    <col min="3076" max="3076" width="54.140625" style="2" customWidth="1"/>
    <col min="3077" max="3077" width="10.5703125" style="2" customWidth="1"/>
    <col min="3078" max="3078" width="31.7109375" style="2" customWidth="1"/>
    <col min="3079" max="3079" width="53.7109375" style="2" customWidth="1"/>
    <col min="3080" max="3080" width="18.140625" style="2" customWidth="1"/>
    <col min="3081" max="3325" width="11.42578125" style="2"/>
    <col min="3326" max="3326" width="9" style="2" customWidth="1"/>
    <col min="3327" max="3327" width="5.7109375" style="2" customWidth="1"/>
    <col min="3328" max="3329" width="10.28515625" style="2" customWidth="1"/>
    <col min="3330" max="3330" width="3.140625" style="2" customWidth="1"/>
    <col min="3331" max="3331" width="14.42578125" style="2" customWidth="1"/>
    <col min="3332" max="3332" width="54.140625" style="2" customWidth="1"/>
    <col min="3333" max="3333" width="10.5703125" style="2" customWidth="1"/>
    <col min="3334" max="3334" width="31.7109375" style="2" customWidth="1"/>
    <col min="3335" max="3335" width="53.7109375" style="2" customWidth="1"/>
    <col min="3336" max="3336" width="18.140625" style="2" customWidth="1"/>
    <col min="3337" max="3581" width="11.42578125" style="2"/>
    <col min="3582" max="3582" width="9" style="2" customWidth="1"/>
    <col min="3583" max="3583" width="5.7109375" style="2" customWidth="1"/>
    <col min="3584" max="3585" width="10.28515625" style="2" customWidth="1"/>
    <col min="3586" max="3586" width="3.140625" style="2" customWidth="1"/>
    <col min="3587" max="3587" width="14.42578125" style="2" customWidth="1"/>
    <col min="3588" max="3588" width="54.140625" style="2" customWidth="1"/>
    <col min="3589" max="3589" width="10.5703125" style="2" customWidth="1"/>
    <col min="3590" max="3590" width="31.7109375" style="2" customWidth="1"/>
    <col min="3591" max="3591" width="53.7109375" style="2" customWidth="1"/>
    <col min="3592" max="3592" width="18.140625" style="2" customWidth="1"/>
    <col min="3593" max="3837" width="11.42578125" style="2"/>
    <col min="3838" max="3838" width="9" style="2" customWidth="1"/>
    <col min="3839" max="3839" width="5.7109375" style="2" customWidth="1"/>
    <col min="3840" max="3841" width="10.28515625" style="2" customWidth="1"/>
    <col min="3842" max="3842" width="3.140625" style="2" customWidth="1"/>
    <col min="3843" max="3843" width="14.42578125" style="2" customWidth="1"/>
    <col min="3844" max="3844" width="54.140625" style="2" customWidth="1"/>
    <col min="3845" max="3845" width="10.5703125" style="2" customWidth="1"/>
    <col min="3846" max="3846" width="31.7109375" style="2" customWidth="1"/>
    <col min="3847" max="3847" width="53.7109375" style="2" customWidth="1"/>
    <col min="3848" max="3848" width="18.140625" style="2" customWidth="1"/>
    <col min="3849" max="4093" width="11.42578125" style="2"/>
    <col min="4094" max="4094" width="9" style="2" customWidth="1"/>
    <col min="4095" max="4095" width="5.7109375" style="2" customWidth="1"/>
    <col min="4096" max="4097" width="10.28515625" style="2" customWidth="1"/>
    <col min="4098" max="4098" width="3.140625" style="2" customWidth="1"/>
    <col min="4099" max="4099" width="14.42578125" style="2" customWidth="1"/>
    <col min="4100" max="4100" width="54.140625" style="2" customWidth="1"/>
    <col min="4101" max="4101" width="10.5703125" style="2" customWidth="1"/>
    <col min="4102" max="4102" width="31.7109375" style="2" customWidth="1"/>
    <col min="4103" max="4103" width="53.7109375" style="2" customWidth="1"/>
    <col min="4104" max="4104" width="18.140625" style="2" customWidth="1"/>
    <col min="4105" max="4349" width="11.42578125" style="2"/>
    <col min="4350" max="4350" width="9" style="2" customWidth="1"/>
    <col min="4351" max="4351" width="5.7109375" style="2" customWidth="1"/>
    <col min="4352" max="4353" width="10.28515625" style="2" customWidth="1"/>
    <col min="4354" max="4354" width="3.140625" style="2" customWidth="1"/>
    <col min="4355" max="4355" width="14.42578125" style="2" customWidth="1"/>
    <col min="4356" max="4356" width="54.140625" style="2" customWidth="1"/>
    <col min="4357" max="4357" width="10.5703125" style="2" customWidth="1"/>
    <col min="4358" max="4358" width="31.7109375" style="2" customWidth="1"/>
    <col min="4359" max="4359" width="53.7109375" style="2" customWidth="1"/>
    <col min="4360" max="4360" width="18.140625" style="2" customWidth="1"/>
    <col min="4361" max="4605" width="11.42578125" style="2"/>
    <col min="4606" max="4606" width="9" style="2" customWidth="1"/>
    <col min="4607" max="4607" width="5.7109375" style="2" customWidth="1"/>
    <col min="4608" max="4609" width="10.28515625" style="2" customWidth="1"/>
    <col min="4610" max="4610" width="3.140625" style="2" customWidth="1"/>
    <col min="4611" max="4611" width="14.42578125" style="2" customWidth="1"/>
    <col min="4612" max="4612" width="54.140625" style="2" customWidth="1"/>
    <col min="4613" max="4613" width="10.5703125" style="2" customWidth="1"/>
    <col min="4614" max="4614" width="31.7109375" style="2" customWidth="1"/>
    <col min="4615" max="4615" width="53.7109375" style="2" customWidth="1"/>
    <col min="4616" max="4616" width="18.140625" style="2" customWidth="1"/>
    <col min="4617" max="4861" width="11.42578125" style="2"/>
    <col min="4862" max="4862" width="9" style="2" customWidth="1"/>
    <col min="4863" max="4863" width="5.7109375" style="2" customWidth="1"/>
    <col min="4864" max="4865" width="10.28515625" style="2" customWidth="1"/>
    <col min="4866" max="4866" width="3.140625" style="2" customWidth="1"/>
    <col min="4867" max="4867" width="14.42578125" style="2" customWidth="1"/>
    <col min="4868" max="4868" width="54.140625" style="2" customWidth="1"/>
    <col min="4869" max="4869" width="10.5703125" style="2" customWidth="1"/>
    <col min="4870" max="4870" width="31.7109375" style="2" customWidth="1"/>
    <col min="4871" max="4871" width="53.7109375" style="2" customWidth="1"/>
    <col min="4872" max="4872" width="18.140625" style="2" customWidth="1"/>
    <col min="4873" max="5117" width="11.42578125" style="2"/>
    <col min="5118" max="5118" width="9" style="2" customWidth="1"/>
    <col min="5119" max="5119" width="5.7109375" style="2" customWidth="1"/>
    <col min="5120" max="5121" width="10.28515625" style="2" customWidth="1"/>
    <col min="5122" max="5122" width="3.140625" style="2" customWidth="1"/>
    <col min="5123" max="5123" width="14.42578125" style="2" customWidth="1"/>
    <col min="5124" max="5124" width="54.140625" style="2" customWidth="1"/>
    <col min="5125" max="5125" width="10.5703125" style="2" customWidth="1"/>
    <col min="5126" max="5126" width="31.7109375" style="2" customWidth="1"/>
    <col min="5127" max="5127" width="53.7109375" style="2" customWidth="1"/>
    <col min="5128" max="5128" width="18.140625" style="2" customWidth="1"/>
    <col min="5129" max="5373" width="11.42578125" style="2"/>
    <col min="5374" max="5374" width="9" style="2" customWidth="1"/>
    <col min="5375" max="5375" width="5.7109375" style="2" customWidth="1"/>
    <col min="5376" max="5377" width="10.28515625" style="2" customWidth="1"/>
    <col min="5378" max="5378" width="3.140625" style="2" customWidth="1"/>
    <col min="5379" max="5379" width="14.42578125" style="2" customWidth="1"/>
    <col min="5380" max="5380" width="54.140625" style="2" customWidth="1"/>
    <col min="5381" max="5381" width="10.5703125" style="2" customWidth="1"/>
    <col min="5382" max="5382" width="31.7109375" style="2" customWidth="1"/>
    <col min="5383" max="5383" width="53.7109375" style="2" customWidth="1"/>
    <col min="5384" max="5384" width="18.140625" style="2" customWidth="1"/>
    <col min="5385" max="5629" width="11.42578125" style="2"/>
    <col min="5630" max="5630" width="9" style="2" customWidth="1"/>
    <col min="5631" max="5631" width="5.7109375" style="2" customWidth="1"/>
    <col min="5632" max="5633" width="10.28515625" style="2" customWidth="1"/>
    <col min="5634" max="5634" width="3.140625" style="2" customWidth="1"/>
    <col min="5635" max="5635" width="14.42578125" style="2" customWidth="1"/>
    <col min="5636" max="5636" width="54.140625" style="2" customWidth="1"/>
    <col min="5637" max="5637" width="10.5703125" style="2" customWidth="1"/>
    <col min="5638" max="5638" width="31.7109375" style="2" customWidth="1"/>
    <col min="5639" max="5639" width="53.7109375" style="2" customWidth="1"/>
    <col min="5640" max="5640" width="18.140625" style="2" customWidth="1"/>
    <col min="5641" max="5885" width="11.42578125" style="2"/>
    <col min="5886" max="5886" width="9" style="2" customWidth="1"/>
    <col min="5887" max="5887" width="5.7109375" style="2" customWidth="1"/>
    <col min="5888" max="5889" width="10.28515625" style="2" customWidth="1"/>
    <col min="5890" max="5890" width="3.140625" style="2" customWidth="1"/>
    <col min="5891" max="5891" width="14.42578125" style="2" customWidth="1"/>
    <col min="5892" max="5892" width="54.140625" style="2" customWidth="1"/>
    <col min="5893" max="5893" width="10.5703125" style="2" customWidth="1"/>
    <col min="5894" max="5894" width="31.7109375" style="2" customWidth="1"/>
    <col min="5895" max="5895" width="53.7109375" style="2" customWidth="1"/>
    <col min="5896" max="5896" width="18.140625" style="2" customWidth="1"/>
    <col min="5897" max="6141" width="11.42578125" style="2"/>
    <col min="6142" max="6142" width="9" style="2" customWidth="1"/>
    <col min="6143" max="6143" width="5.7109375" style="2" customWidth="1"/>
    <col min="6144" max="6145" width="10.28515625" style="2" customWidth="1"/>
    <col min="6146" max="6146" width="3.140625" style="2" customWidth="1"/>
    <col min="6147" max="6147" width="14.42578125" style="2" customWidth="1"/>
    <col min="6148" max="6148" width="54.140625" style="2" customWidth="1"/>
    <col min="6149" max="6149" width="10.5703125" style="2" customWidth="1"/>
    <col min="6150" max="6150" width="31.7109375" style="2" customWidth="1"/>
    <col min="6151" max="6151" width="53.7109375" style="2" customWidth="1"/>
    <col min="6152" max="6152" width="18.140625" style="2" customWidth="1"/>
    <col min="6153" max="6397" width="11.42578125" style="2"/>
    <col min="6398" max="6398" width="9" style="2" customWidth="1"/>
    <col min="6399" max="6399" width="5.7109375" style="2" customWidth="1"/>
    <col min="6400" max="6401" width="10.28515625" style="2" customWidth="1"/>
    <col min="6402" max="6402" width="3.140625" style="2" customWidth="1"/>
    <col min="6403" max="6403" width="14.42578125" style="2" customWidth="1"/>
    <col min="6404" max="6404" width="54.140625" style="2" customWidth="1"/>
    <col min="6405" max="6405" width="10.5703125" style="2" customWidth="1"/>
    <col min="6406" max="6406" width="31.7109375" style="2" customWidth="1"/>
    <col min="6407" max="6407" width="53.7109375" style="2" customWidth="1"/>
    <col min="6408" max="6408" width="18.140625" style="2" customWidth="1"/>
    <col min="6409" max="6653" width="11.42578125" style="2"/>
    <col min="6654" max="6654" width="9" style="2" customWidth="1"/>
    <col min="6655" max="6655" width="5.7109375" style="2" customWidth="1"/>
    <col min="6656" max="6657" width="10.28515625" style="2" customWidth="1"/>
    <col min="6658" max="6658" width="3.140625" style="2" customWidth="1"/>
    <col min="6659" max="6659" width="14.42578125" style="2" customWidth="1"/>
    <col min="6660" max="6660" width="54.140625" style="2" customWidth="1"/>
    <col min="6661" max="6661" width="10.5703125" style="2" customWidth="1"/>
    <col min="6662" max="6662" width="31.7109375" style="2" customWidth="1"/>
    <col min="6663" max="6663" width="53.7109375" style="2" customWidth="1"/>
    <col min="6664" max="6664" width="18.140625" style="2" customWidth="1"/>
    <col min="6665" max="6909" width="11.42578125" style="2"/>
    <col min="6910" max="6910" width="9" style="2" customWidth="1"/>
    <col min="6911" max="6911" width="5.7109375" style="2" customWidth="1"/>
    <col min="6912" max="6913" width="10.28515625" style="2" customWidth="1"/>
    <col min="6914" max="6914" width="3.140625" style="2" customWidth="1"/>
    <col min="6915" max="6915" width="14.42578125" style="2" customWidth="1"/>
    <col min="6916" max="6916" width="54.140625" style="2" customWidth="1"/>
    <col min="6917" max="6917" width="10.5703125" style="2" customWidth="1"/>
    <col min="6918" max="6918" width="31.7109375" style="2" customWidth="1"/>
    <col min="6919" max="6919" width="53.7109375" style="2" customWidth="1"/>
    <col min="6920" max="6920" width="18.140625" style="2" customWidth="1"/>
    <col min="6921" max="7165" width="11.42578125" style="2"/>
    <col min="7166" max="7166" width="9" style="2" customWidth="1"/>
    <col min="7167" max="7167" width="5.7109375" style="2" customWidth="1"/>
    <col min="7168" max="7169" width="10.28515625" style="2" customWidth="1"/>
    <col min="7170" max="7170" width="3.140625" style="2" customWidth="1"/>
    <col min="7171" max="7171" width="14.42578125" style="2" customWidth="1"/>
    <col min="7172" max="7172" width="54.140625" style="2" customWidth="1"/>
    <col min="7173" max="7173" width="10.5703125" style="2" customWidth="1"/>
    <col min="7174" max="7174" width="31.7109375" style="2" customWidth="1"/>
    <col min="7175" max="7175" width="53.7109375" style="2" customWidth="1"/>
    <col min="7176" max="7176" width="18.140625" style="2" customWidth="1"/>
    <col min="7177" max="7421" width="11.42578125" style="2"/>
    <col min="7422" max="7422" width="9" style="2" customWidth="1"/>
    <col min="7423" max="7423" width="5.7109375" style="2" customWidth="1"/>
    <col min="7424" max="7425" width="10.28515625" style="2" customWidth="1"/>
    <col min="7426" max="7426" width="3.140625" style="2" customWidth="1"/>
    <col min="7427" max="7427" width="14.42578125" style="2" customWidth="1"/>
    <col min="7428" max="7428" width="54.140625" style="2" customWidth="1"/>
    <col min="7429" max="7429" width="10.5703125" style="2" customWidth="1"/>
    <col min="7430" max="7430" width="31.7109375" style="2" customWidth="1"/>
    <col min="7431" max="7431" width="53.7109375" style="2" customWidth="1"/>
    <col min="7432" max="7432" width="18.140625" style="2" customWidth="1"/>
    <col min="7433" max="7677" width="11.42578125" style="2"/>
    <col min="7678" max="7678" width="9" style="2" customWidth="1"/>
    <col min="7679" max="7679" width="5.7109375" style="2" customWidth="1"/>
    <col min="7680" max="7681" width="10.28515625" style="2" customWidth="1"/>
    <col min="7682" max="7682" width="3.140625" style="2" customWidth="1"/>
    <col min="7683" max="7683" width="14.42578125" style="2" customWidth="1"/>
    <col min="7684" max="7684" width="54.140625" style="2" customWidth="1"/>
    <col min="7685" max="7685" width="10.5703125" style="2" customWidth="1"/>
    <col min="7686" max="7686" width="31.7109375" style="2" customWidth="1"/>
    <col min="7687" max="7687" width="53.7109375" style="2" customWidth="1"/>
    <col min="7688" max="7688" width="18.140625" style="2" customWidth="1"/>
    <col min="7689" max="7933" width="11.42578125" style="2"/>
    <col min="7934" max="7934" width="9" style="2" customWidth="1"/>
    <col min="7935" max="7935" width="5.7109375" style="2" customWidth="1"/>
    <col min="7936" max="7937" width="10.28515625" style="2" customWidth="1"/>
    <col min="7938" max="7938" width="3.140625" style="2" customWidth="1"/>
    <col min="7939" max="7939" width="14.42578125" style="2" customWidth="1"/>
    <col min="7940" max="7940" width="54.140625" style="2" customWidth="1"/>
    <col min="7941" max="7941" width="10.5703125" style="2" customWidth="1"/>
    <col min="7942" max="7942" width="31.7109375" style="2" customWidth="1"/>
    <col min="7943" max="7943" width="53.7109375" style="2" customWidth="1"/>
    <col min="7944" max="7944" width="18.140625" style="2" customWidth="1"/>
    <col min="7945" max="8189" width="11.42578125" style="2"/>
    <col min="8190" max="8190" width="9" style="2" customWidth="1"/>
    <col min="8191" max="8191" width="5.7109375" style="2" customWidth="1"/>
    <col min="8192" max="8193" width="10.28515625" style="2" customWidth="1"/>
    <col min="8194" max="8194" width="3.140625" style="2" customWidth="1"/>
    <col min="8195" max="8195" width="14.42578125" style="2" customWidth="1"/>
    <col min="8196" max="8196" width="54.140625" style="2" customWidth="1"/>
    <col min="8197" max="8197" width="10.5703125" style="2" customWidth="1"/>
    <col min="8198" max="8198" width="31.7109375" style="2" customWidth="1"/>
    <col min="8199" max="8199" width="53.7109375" style="2" customWidth="1"/>
    <col min="8200" max="8200" width="18.140625" style="2" customWidth="1"/>
    <col min="8201" max="8445" width="11.42578125" style="2"/>
    <col min="8446" max="8446" width="9" style="2" customWidth="1"/>
    <col min="8447" max="8447" width="5.7109375" style="2" customWidth="1"/>
    <col min="8448" max="8449" width="10.28515625" style="2" customWidth="1"/>
    <col min="8450" max="8450" width="3.140625" style="2" customWidth="1"/>
    <col min="8451" max="8451" width="14.42578125" style="2" customWidth="1"/>
    <col min="8452" max="8452" width="54.140625" style="2" customWidth="1"/>
    <col min="8453" max="8453" width="10.5703125" style="2" customWidth="1"/>
    <col min="8454" max="8454" width="31.7109375" style="2" customWidth="1"/>
    <col min="8455" max="8455" width="53.7109375" style="2" customWidth="1"/>
    <col min="8456" max="8456" width="18.140625" style="2" customWidth="1"/>
    <col min="8457" max="8701" width="11.42578125" style="2"/>
    <col min="8702" max="8702" width="9" style="2" customWidth="1"/>
    <col min="8703" max="8703" width="5.7109375" style="2" customWidth="1"/>
    <col min="8704" max="8705" width="10.28515625" style="2" customWidth="1"/>
    <col min="8706" max="8706" width="3.140625" style="2" customWidth="1"/>
    <col min="8707" max="8707" width="14.42578125" style="2" customWidth="1"/>
    <col min="8708" max="8708" width="54.140625" style="2" customWidth="1"/>
    <col min="8709" max="8709" width="10.5703125" style="2" customWidth="1"/>
    <col min="8710" max="8710" width="31.7109375" style="2" customWidth="1"/>
    <col min="8711" max="8711" width="53.7109375" style="2" customWidth="1"/>
    <col min="8712" max="8712" width="18.140625" style="2" customWidth="1"/>
    <col min="8713" max="8957" width="11.42578125" style="2"/>
    <col min="8958" max="8958" width="9" style="2" customWidth="1"/>
    <col min="8959" max="8959" width="5.7109375" style="2" customWidth="1"/>
    <col min="8960" max="8961" width="10.28515625" style="2" customWidth="1"/>
    <col min="8962" max="8962" width="3.140625" style="2" customWidth="1"/>
    <col min="8963" max="8963" width="14.42578125" style="2" customWidth="1"/>
    <col min="8964" max="8964" width="54.140625" style="2" customWidth="1"/>
    <col min="8965" max="8965" width="10.5703125" style="2" customWidth="1"/>
    <col min="8966" max="8966" width="31.7109375" style="2" customWidth="1"/>
    <col min="8967" max="8967" width="53.7109375" style="2" customWidth="1"/>
    <col min="8968" max="8968" width="18.140625" style="2" customWidth="1"/>
    <col min="8969" max="9213" width="11.42578125" style="2"/>
    <col min="9214" max="9214" width="9" style="2" customWidth="1"/>
    <col min="9215" max="9215" width="5.7109375" style="2" customWidth="1"/>
    <col min="9216" max="9217" width="10.28515625" style="2" customWidth="1"/>
    <col min="9218" max="9218" width="3.140625" style="2" customWidth="1"/>
    <col min="9219" max="9219" width="14.42578125" style="2" customWidth="1"/>
    <col min="9220" max="9220" width="54.140625" style="2" customWidth="1"/>
    <col min="9221" max="9221" width="10.5703125" style="2" customWidth="1"/>
    <col min="9222" max="9222" width="31.7109375" style="2" customWidth="1"/>
    <col min="9223" max="9223" width="53.7109375" style="2" customWidth="1"/>
    <col min="9224" max="9224" width="18.140625" style="2" customWidth="1"/>
    <col min="9225" max="9469" width="11.42578125" style="2"/>
    <col min="9470" max="9470" width="9" style="2" customWidth="1"/>
    <col min="9471" max="9471" width="5.7109375" style="2" customWidth="1"/>
    <col min="9472" max="9473" width="10.28515625" style="2" customWidth="1"/>
    <col min="9474" max="9474" width="3.140625" style="2" customWidth="1"/>
    <col min="9475" max="9475" width="14.42578125" style="2" customWidth="1"/>
    <col min="9476" max="9476" width="54.140625" style="2" customWidth="1"/>
    <col min="9477" max="9477" width="10.5703125" style="2" customWidth="1"/>
    <col min="9478" max="9478" width="31.7109375" style="2" customWidth="1"/>
    <col min="9479" max="9479" width="53.7109375" style="2" customWidth="1"/>
    <col min="9480" max="9480" width="18.140625" style="2" customWidth="1"/>
    <col min="9481" max="9725" width="11.42578125" style="2"/>
    <col min="9726" max="9726" width="9" style="2" customWidth="1"/>
    <col min="9727" max="9727" width="5.7109375" style="2" customWidth="1"/>
    <col min="9728" max="9729" width="10.28515625" style="2" customWidth="1"/>
    <col min="9730" max="9730" width="3.140625" style="2" customWidth="1"/>
    <col min="9731" max="9731" width="14.42578125" style="2" customWidth="1"/>
    <col min="9732" max="9732" width="54.140625" style="2" customWidth="1"/>
    <col min="9733" max="9733" width="10.5703125" style="2" customWidth="1"/>
    <col min="9734" max="9734" width="31.7109375" style="2" customWidth="1"/>
    <col min="9735" max="9735" width="53.7109375" style="2" customWidth="1"/>
    <col min="9736" max="9736" width="18.140625" style="2" customWidth="1"/>
    <col min="9737" max="9981" width="11.42578125" style="2"/>
    <col min="9982" max="9982" width="9" style="2" customWidth="1"/>
    <col min="9983" max="9983" width="5.7109375" style="2" customWidth="1"/>
    <col min="9984" max="9985" width="10.28515625" style="2" customWidth="1"/>
    <col min="9986" max="9986" width="3.140625" style="2" customWidth="1"/>
    <col min="9987" max="9987" width="14.42578125" style="2" customWidth="1"/>
    <col min="9988" max="9988" width="54.140625" style="2" customWidth="1"/>
    <col min="9989" max="9989" width="10.5703125" style="2" customWidth="1"/>
    <col min="9990" max="9990" width="31.7109375" style="2" customWidth="1"/>
    <col min="9991" max="9991" width="53.7109375" style="2" customWidth="1"/>
    <col min="9992" max="9992" width="18.140625" style="2" customWidth="1"/>
    <col min="9993" max="10237" width="11.42578125" style="2"/>
    <col min="10238" max="10238" width="9" style="2" customWidth="1"/>
    <col min="10239" max="10239" width="5.7109375" style="2" customWidth="1"/>
    <col min="10240" max="10241" width="10.28515625" style="2" customWidth="1"/>
    <col min="10242" max="10242" width="3.140625" style="2" customWidth="1"/>
    <col min="10243" max="10243" width="14.42578125" style="2" customWidth="1"/>
    <col min="10244" max="10244" width="54.140625" style="2" customWidth="1"/>
    <col min="10245" max="10245" width="10.5703125" style="2" customWidth="1"/>
    <col min="10246" max="10246" width="31.7109375" style="2" customWidth="1"/>
    <col min="10247" max="10247" width="53.7109375" style="2" customWidth="1"/>
    <col min="10248" max="10248" width="18.140625" style="2" customWidth="1"/>
    <col min="10249" max="10493" width="11.42578125" style="2"/>
    <col min="10494" max="10494" width="9" style="2" customWidth="1"/>
    <col min="10495" max="10495" width="5.7109375" style="2" customWidth="1"/>
    <col min="10496" max="10497" width="10.28515625" style="2" customWidth="1"/>
    <col min="10498" max="10498" width="3.140625" style="2" customWidth="1"/>
    <col min="10499" max="10499" width="14.42578125" style="2" customWidth="1"/>
    <col min="10500" max="10500" width="54.140625" style="2" customWidth="1"/>
    <col min="10501" max="10501" width="10.5703125" style="2" customWidth="1"/>
    <col min="10502" max="10502" width="31.7109375" style="2" customWidth="1"/>
    <col min="10503" max="10503" width="53.7109375" style="2" customWidth="1"/>
    <col min="10504" max="10504" width="18.140625" style="2" customWidth="1"/>
    <col min="10505" max="10749" width="11.42578125" style="2"/>
    <col min="10750" max="10750" width="9" style="2" customWidth="1"/>
    <col min="10751" max="10751" width="5.7109375" style="2" customWidth="1"/>
    <col min="10752" max="10753" width="10.28515625" style="2" customWidth="1"/>
    <col min="10754" max="10754" width="3.140625" style="2" customWidth="1"/>
    <col min="10755" max="10755" width="14.42578125" style="2" customWidth="1"/>
    <col min="10756" max="10756" width="54.140625" style="2" customWidth="1"/>
    <col min="10757" max="10757" width="10.5703125" style="2" customWidth="1"/>
    <col min="10758" max="10758" width="31.7109375" style="2" customWidth="1"/>
    <col min="10759" max="10759" width="53.7109375" style="2" customWidth="1"/>
    <col min="10760" max="10760" width="18.140625" style="2" customWidth="1"/>
    <col min="10761" max="11005" width="11.42578125" style="2"/>
    <col min="11006" max="11006" width="9" style="2" customWidth="1"/>
    <col min="11007" max="11007" width="5.7109375" style="2" customWidth="1"/>
    <col min="11008" max="11009" width="10.28515625" style="2" customWidth="1"/>
    <col min="11010" max="11010" width="3.140625" style="2" customWidth="1"/>
    <col min="11011" max="11011" width="14.42578125" style="2" customWidth="1"/>
    <col min="11012" max="11012" width="54.140625" style="2" customWidth="1"/>
    <col min="11013" max="11013" width="10.5703125" style="2" customWidth="1"/>
    <col min="11014" max="11014" width="31.7109375" style="2" customWidth="1"/>
    <col min="11015" max="11015" width="53.7109375" style="2" customWidth="1"/>
    <col min="11016" max="11016" width="18.140625" style="2" customWidth="1"/>
    <col min="11017" max="11261" width="11.42578125" style="2"/>
    <col min="11262" max="11262" width="9" style="2" customWidth="1"/>
    <col min="11263" max="11263" width="5.7109375" style="2" customWidth="1"/>
    <col min="11264" max="11265" width="10.28515625" style="2" customWidth="1"/>
    <col min="11266" max="11266" width="3.140625" style="2" customWidth="1"/>
    <col min="11267" max="11267" width="14.42578125" style="2" customWidth="1"/>
    <col min="11268" max="11268" width="54.140625" style="2" customWidth="1"/>
    <col min="11269" max="11269" width="10.5703125" style="2" customWidth="1"/>
    <col min="11270" max="11270" width="31.7109375" style="2" customWidth="1"/>
    <col min="11271" max="11271" width="53.7109375" style="2" customWidth="1"/>
    <col min="11272" max="11272" width="18.140625" style="2" customWidth="1"/>
    <col min="11273" max="11517" width="11.42578125" style="2"/>
    <col min="11518" max="11518" width="9" style="2" customWidth="1"/>
    <col min="11519" max="11519" width="5.7109375" style="2" customWidth="1"/>
    <col min="11520" max="11521" width="10.28515625" style="2" customWidth="1"/>
    <col min="11522" max="11522" width="3.140625" style="2" customWidth="1"/>
    <col min="11523" max="11523" width="14.42578125" style="2" customWidth="1"/>
    <col min="11524" max="11524" width="54.140625" style="2" customWidth="1"/>
    <col min="11525" max="11525" width="10.5703125" style="2" customWidth="1"/>
    <col min="11526" max="11526" width="31.7109375" style="2" customWidth="1"/>
    <col min="11527" max="11527" width="53.7109375" style="2" customWidth="1"/>
    <col min="11528" max="11528" width="18.140625" style="2" customWidth="1"/>
    <col min="11529" max="11773" width="11.42578125" style="2"/>
    <col min="11774" max="11774" width="9" style="2" customWidth="1"/>
    <col min="11775" max="11775" width="5.7109375" style="2" customWidth="1"/>
    <col min="11776" max="11777" width="10.28515625" style="2" customWidth="1"/>
    <col min="11778" max="11778" width="3.140625" style="2" customWidth="1"/>
    <col min="11779" max="11779" width="14.42578125" style="2" customWidth="1"/>
    <col min="11780" max="11780" width="54.140625" style="2" customWidth="1"/>
    <col min="11781" max="11781" width="10.5703125" style="2" customWidth="1"/>
    <col min="11782" max="11782" width="31.7109375" style="2" customWidth="1"/>
    <col min="11783" max="11783" width="53.7109375" style="2" customWidth="1"/>
    <col min="11784" max="11784" width="18.140625" style="2" customWidth="1"/>
    <col min="11785" max="12029" width="11.42578125" style="2"/>
    <col min="12030" max="12030" width="9" style="2" customWidth="1"/>
    <col min="12031" max="12031" width="5.7109375" style="2" customWidth="1"/>
    <col min="12032" max="12033" width="10.28515625" style="2" customWidth="1"/>
    <col min="12034" max="12034" width="3.140625" style="2" customWidth="1"/>
    <col min="12035" max="12035" width="14.42578125" style="2" customWidth="1"/>
    <col min="12036" max="12036" width="54.140625" style="2" customWidth="1"/>
    <col min="12037" max="12037" width="10.5703125" style="2" customWidth="1"/>
    <col min="12038" max="12038" width="31.7109375" style="2" customWidth="1"/>
    <col min="12039" max="12039" width="53.7109375" style="2" customWidth="1"/>
    <col min="12040" max="12040" width="18.140625" style="2" customWidth="1"/>
    <col min="12041" max="12285" width="11.42578125" style="2"/>
    <col min="12286" max="12286" width="9" style="2" customWidth="1"/>
    <col min="12287" max="12287" width="5.7109375" style="2" customWidth="1"/>
    <col min="12288" max="12289" width="10.28515625" style="2" customWidth="1"/>
    <col min="12290" max="12290" width="3.140625" style="2" customWidth="1"/>
    <col min="12291" max="12291" width="14.42578125" style="2" customWidth="1"/>
    <col min="12292" max="12292" width="54.140625" style="2" customWidth="1"/>
    <col min="12293" max="12293" width="10.5703125" style="2" customWidth="1"/>
    <col min="12294" max="12294" width="31.7109375" style="2" customWidth="1"/>
    <col min="12295" max="12295" width="53.7109375" style="2" customWidth="1"/>
    <col min="12296" max="12296" width="18.140625" style="2" customWidth="1"/>
    <col min="12297" max="12541" width="11.42578125" style="2"/>
    <col min="12542" max="12542" width="9" style="2" customWidth="1"/>
    <col min="12543" max="12543" width="5.7109375" style="2" customWidth="1"/>
    <col min="12544" max="12545" width="10.28515625" style="2" customWidth="1"/>
    <col min="12546" max="12546" width="3.140625" style="2" customWidth="1"/>
    <col min="12547" max="12547" width="14.42578125" style="2" customWidth="1"/>
    <col min="12548" max="12548" width="54.140625" style="2" customWidth="1"/>
    <col min="12549" max="12549" width="10.5703125" style="2" customWidth="1"/>
    <col min="12550" max="12550" width="31.7109375" style="2" customWidth="1"/>
    <col min="12551" max="12551" width="53.7109375" style="2" customWidth="1"/>
    <col min="12552" max="12552" width="18.140625" style="2" customWidth="1"/>
    <col min="12553" max="12797" width="11.42578125" style="2"/>
    <col min="12798" max="12798" width="9" style="2" customWidth="1"/>
    <col min="12799" max="12799" width="5.7109375" style="2" customWidth="1"/>
    <col min="12800" max="12801" width="10.28515625" style="2" customWidth="1"/>
    <col min="12802" max="12802" width="3.140625" style="2" customWidth="1"/>
    <col min="12803" max="12803" width="14.42578125" style="2" customWidth="1"/>
    <col min="12804" max="12804" width="54.140625" style="2" customWidth="1"/>
    <col min="12805" max="12805" width="10.5703125" style="2" customWidth="1"/>
    <col min="12806" max="12806" width="31.7109375" style="2" customWidth="1"/>
    <col min="12807" max="12807" width="53.7109375" style="2" customWidth="1"/>
    <col min="12808" max="12808" width="18.140625" style="2" customWidth="1"/>
    <col min="12809" max="13053" width="11.42578125" style="2"/>
    <col min="13054" max="13054" width="9" style="2" customWidth="1"/>
    <col min="13055" max="13055" width="5.7109375" style="2" customWidth="1"/>
    <col min="13056" max="13057" width="10.28515625" style="2" customWidth="1"/>
    <col min="13058" max="13058" width="3.140625" style="2" customWidth="1"/>
    <col min="13059" max="13059" width="14.42578125" style="2" customWidth="1"/>
    <col min="13060" max="13060" width="54.140625" style="2" customWidth="1"/>
    <col min="13061" max="13061" width="10.5703125" style="2" customWidth="1"/>
    <col min="13062" max="13062" width="31.7109375" style="2" customWidth="1"/>
    <col min="13063" max="13063" width="53.7109375" style="2" customWidth="1"/>
    <col min="13064" max="13064" width="18.140625" style="2" customWidth="1"/>
    <col min="13065" max="13309" width="11.42578125" style="2"/>
    <col min="13310" max="13310" width="9" style="2" customWidth="1"/>
    <col min="13311" max="13311" width="5.7109375" style="2" customWidth="1"/>
    <col min="13312" max="13313" width="10.28515625" style="2" customWidth="1"/>
    <col min="13314" max="13314" width="3.140625" style="2" customWidth="1"/>
    <col min="13315" max="13315" width="14.42578125" style="2" customWidth="1"/>
    <col min="13316" max="13316" width="54.140625" style="2" customWidth="1"/>
    <col min="13317" max="13317" width="10.5703125" style="2" customWidth="1"/>
    <col min="13318" max="13318" width="31.7109375" style="2" customWidth="1"/>
    <col min="13319" max="13319" width="53.7109375" style="2" customWidth="1"/>
    <col min="13320" max="13320" width="18.140625" style="2" customWidth="1"/>
    <col min="13321" max="13565" width="11.42578125" style="2"/>
    <col min="13566" max="13566" width="9" style="2" customWidth="1"/>
    <col min="13567" max="13567" width="5.7109375" style="2" customWidth="1"/>
    <col min="13568" max="13569" width="10.28515625" style="2" customWidth="1"/>
    <col min="13570" max="13570" width="3.140625" style="2" customWidth="1"/>
    <col min="13571" max="13571" width="14.42578125" style="2" customWidth="1"/>
    <col min="13572" max="13572" width="54.140625" style="2" customWidth="1"/>
    <col min="13573" max="13573" width="10.5703125" style="2" customWidth="1"/>
    <col min="13574" max="13574" width="31.7109375" style="2" customWidth="1"/>
    <col min="13575" max="13575" width="53.7109375" style="2" customWidth="1"/>
    <col min="13576" max="13576" width="18.140625" style="2" customWidth="1"/>
    <col min="13577" max="13821" width="11.42578125" style="2"/>
    <col min="13822" max="13822" width="9" style="2" customWidth="1"/>
    <col min="13823" max="13823" width="5.7109375" style="2" customWidth="1"/>
    <col min="13824" max="13825" width="10.28515625" style="2" customWidth="1"/>
    <col min="13826" max="13826" width="3.140625" style="2" customWidth="1"/>
    <col min="13827" max="13827" width="14.42578125" style="2" customWidth="1"/>
    <col min="13828" max="13828" width="54.140625" style="2" customWidth="1"/>
    <col min="13829" max="13829" width="10.5703125" style="2" customWidth="1"/>
    <col min="13830" max="13830" width="31.7109375" style="2" customWidth="1"/>
    <col min="13831" max="13831" width="53.7109375" style="2" customWidth="1"/>
    <col min="13832" max="13832" width="18.140625" style="2" customWidth="1"/>
    <col min="13833" max="14077" width="11.42578125" style="2"/>
    <col min="14078" max="14078" width="9" style="2" customWidth="1"/>
    <col min="14079" max="14079" width="5.7109375" style="2" customWidth="1"/>
    <col min="14080" max="14081" width="10.28515625" style="2" customWidth="1"/>
    <col min="14082" max="14082" width="3.140625" style="2" customWidth="1"/>
    <col min="14083" max="14083" width="14.42578125" style="2" customWidth="1"/>
    <col min="14084" max="14084" width="54.140625" style="2" customWidth="1"/>
    <col min="14085" max="14085" width="10.5703125" style="2" customWidth="1"/>
    <col min="14086" max="14086" width="31.7109375" style="2" customWidth="1"/>
    <col min="14087" max="14087" width="53.7109375" style="2" customWidth="1"/>
    <col min="14088" max="14088" width="18.140625" style="2" customWidth="1"/>
    <col min="14089" max="14333" width="11.42578125" style="2"/>
    <col min="14334" max="14334" width="9" style="2" customWidth="1"/>
    <col min="14335" max="14335" width="5.7109375" style="2" customWidth="1"/>
    <col min="14336" max="14337" width="10.28515625" style="2" customWidth="1"/>
    <col min="14338" max="14338" width="3.140625" style="2" customWidth="1"/>
    <col min="14339" max="14339" width="14.42578125" style="2" customWidth="1"/>
    <col min="14340" max="14340" width="54.140625" style="2" customWidth="1"/>
    <col min="14341" max="14341" width="10.5703125" style="2" customWidth="1"/>
    <col min="14342" max="14342" width="31.7109375" style="2" customWidth="1"/>
    <col min="14343" max="14343" width="53.7109375" style="2" customWidth="1"/>
    <col min="14344" max="14344" width="18.140625" style="2" customWidth="1"/>
    <col min="14345" max="14589" width="11.42578125" style="2"/>
    <col min="14590" max="14590" width="9" style="2" customWidth="1"/>
    <col min="14591" max="14591" width="5.7109375" style="2" customWidth="1"/>
    <col min="14592" max="14593" width="10.28515625" style="2" customWidth="1"/>
    <col min="14594" max="14594" width="3.140625" style="2" customWidth="1"/>
    <col min="14595" max="14595" width="14.42578125" style="2" customWidth="1"/>
    <col min="14596" max="14596" width="54.140625" style="2" customWidth="1"/>
    <col min="14597" max="14597" width="10.5703125" style="2" customWidth="1"/>
    <col min="14598" max="14598" width="31.7109375" style="2" customWidth="1"/>
    <col min="14599" max="14599" width="53.7109375" style="2" customWidth="1"/>
    <col min="14600" max="14600" width="18.140625" style="2" customWidth="1"/>
    <col min="14601" max="14845" width="11.42578125" style="2"/>
    <col min="14846" max="14846" width="9" style="2" customWidth="1"/>
    <col min="14847" max="14847" width="5.7109375" style="2" customWidth="1"/>
    <col min="14848" max="14849" width="10.28515625" style="2" customWidth="1"/>
    <col min="14850" max="14850" width="3.140625" style="2" customWidth="1"/>
    <col min="14851" max="14851" width="14.42578125" style="2" customWidth="1"/>
    <col min="14852" max="14852" width="54.140625" style="2" customWidth="1"/>
    <col min="14853" max="14853" width="10.5703125" style="2" customWidth="1"/>
    <col min="14854" max="14854" width="31.7109375" style="2" customWidth="1"/>
    <col min="14855" max="14855" width="53.7109375" style="2" customWidth="1"/>
    <col min="14856" max="14856" width="18.140625" style="2" customWidth="1"/>
    <col min="14857" max="15101" width="11.42578125" style="2"/>
    <col min="15102" max="15102" width="9" style="2" customWidth="1"/>
    <col min="15103" max="15103" width="5.7109375" style="2" customWidth="1"/>
    <col min="15104" max="15105" width="10.28515625" style="2" customWidth="1"/>
    <col min="15106" max="15106" width="3.140625" style="2" customWidth="1"/>
    <col min="15107" max="15107" width="14.42578125" style="2" customWidth="1"/>
    <col min="15108" max="15108" width="54.140625" style="2" customWidth="1"/>
    <col min="15109" max="15109" width="10.5703125" style="2" customWidth="1"/>
    <col min="15110" max="15110" width="31.7109375" style="2" customWidth="1"/>
    <col min="15111" max="15111" width="53.7109375" style="2" customWidth="1"/>
    <col min="15112" max="15112" width="18.140625" style="2" customWidth="1"/>
    <col min="15113" max="15357" width="11.42578125" style="2"/>
    <col min="15358" max="15358" width="9" style="2" customWidth="1"/>
    <col min="15359" max="15359" width="5.7109375" style="2" customWidth="1"/>
    <col min="15360" max="15361" width="10.28515625" style="2" customWidth="1"/>
    <col min="15362" max="15362" width="3.140625" style="2" customWidth="1"/>
    <col min="15363" max="15363" width="14.42578125" style="2" customWidth="1"/>
    <col min="15364" max="15364" width="54.140625" style="2" customWidth="1"/>
    <col min="15365" max="15365" width="10.5703125" style="2" customWidth="1"/>
    <col min="15366" max="15366" width="31.7109375" style="2" customWidth="1"/>
    <col min="15367" max="15367" width="53.7109375" style="2" customWidth="1"/>
    <col min="15368" max="15368" width="18.140625" style="2" customWidth="1"/>
    <col min="15369" max="15613" width="11.42578125" style="2"/>
    <col min="15614" max="15614" width="9" style="2" customWidth="1"/>
    <col min="15615" max="15615" width="5.7109375" style="2" customWidth="1"/>
    <col min="15616" max="15617" width="10.28515625" style="2" customWidth="1"/>
    <col min="15618" max="15618" width="3.140625" style="2" customWidth="1"/>
    <col min="15619" max="15619" width="14.42578125" style="2" customWidth="1"/>
    <col min="15620" max="15620" width="54.140625" style="2" customWidth="1"/>
    <col min="15621" max="15621" width="10.5703125" style="2" customWidth="1"/>
    <col min="15622" max="15622" width="31.7109375" style="2" customWidth="1"/>
    <col min="15623" max="15623" width="53.7109375" style="2" customWidth="1"/>
    <col min="15624" max="15624" width="18.140625" style="2" customWidth="1"/>
    <col min="15625" max="15869" width="11.42578125" style="2"/>
    <col min="15870" max="15870" width="9" style="2" customWidth="1"/>
    <col min="15871" max="15871" width="5.7109375" style="2" customWidth="1"/>
    <col min="15872" max="15873" width="10.28515625" style="2" customWidth="1"/>
    <col min="15874" max="15874" width="3.140625" style="2" customWidth="1"/>
    <col min="15875" max="15875" width="14.42578125" style="2" customWidth="1"/>
    <col min="15876" max="15876" width="54.140625" style="2" customWidth="1"/>
    <col min="15877" max="15877" width="10.5703125" style="2" customWidth="1"/>
    <col min="15878" max="15878" width="31.7109375" style="2" customWidth="1"/>
    <col min="15879" max="15879" width="53.7109375" style="2" customWidth="1"/>
    <col min="15880" max="15880" width="18.140625" style="2" customWidth="1"/>
    <col min="15881" max="16125" width="11.42578125" style="2"/>
    <col min="16126" max="16126" width="9" style="2" customWidth="1"/>
    <col min="16127" max="16127" width="5.7109375" style="2" customWidth="1"/>
    <col min="16128" max="16129" width="10.28515625" style="2" customWidth="1"/>
    <col min="16130" max="16130" width="3.140625" style="2" customWidth="1"/>
    <col min="16131" max="16131" width="14.42578125" style="2" customWidth="1"/>
    <col min="16132" max="16132" width="54.140625" style="2" customWidth="1"/>
    <col min="16133" max="16133" width="10.5703125" style="2" customWidth="1"/>
    <col min="16134" max="16134" width="31.7109375" style="2" customWidth="1"/>
    <col min="16135" max="16135" width="53.7109375" style="2" customWidth="1"/>
    <col min="16136" max="16136" width="18.140625" style="2" customWidth="1"/>
    <col min="16137" max="16384" width="11.42578125" style="2"/>
  </cols>
  <sheetData>
    <row r="1" spans="1:8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20" t="s">
        <v>7</v>
      </c>
    </row>
    <row r="2" spans="1:8" x14ac:dyDescent="0.25">
      <c r="A2" s="16">
        <v>3000974</v>
      </c>
      <c r="B2" s="16" t="s">
        <v>37</v>
      </c>
      <c r="C2" s="16">
        <v>50</v>
      </c>
      <c r="D2" s="19">
        <v>-66702.47</v>
      </c>
      <c r="E2" s="19" t="s">
        <v>54</v>
      </c>
      <c r="F2" s="16" t="s">
        <v>20</v>
      </c>
      <c r="G2" s="16" t="s">
        <v>53</v>
      </c>
      <c r="H2" s="18">
        <v>622</v>
      </c>
    </row>
    <row r="3" spans="1:8" x14ac:dyDescent="0.25">
      <c r="A3" s="16">
        <v>3000981</v>
      </c>
      <c r="B3" s="16" t="s">
        <v>39</v>
      </c>
      <c r="C3" s="16">
        <v>50</v>
      </c>
      <c r="D3" s="16">
        <v>-313.2</v>
      </c>
      <c r="E3" s="16" t="s">
        <v>56</v>
      </c>
      <c r="F3" s="16" t="s">
        <v>21</v>
      </c>
      <c r="G3" s="16" t="s">
        <v>55</v>
      </c>
      <c r="H3" s="18">
        <v>622</v>
      </c>
    </row>
    <row r="4" spans="1:8" x14ac:dyDescent="0.25">
      <c r="A4" s="16">
        <v>3000973</v>
      </c>
      <c r="B4" s="16" t="s">
        <v>34</v>
      </c>
      <c r="C4" s="16">
        <v>50</v>
      </c>
      <c r="D4" s="16">
        <v>-39.81</v>
      </c>
      <c r="E4" s="16" t="s">
        <v>58</v>
      </c>
      <c r="F4" s="16" t="s">
        <v>22</v>
      </c>
      <c r="G4" s="16" t="s">
        <v>61</v>
      </c>
      <c r="H4" s="18">
        <v>627</v>
      </c>
    </row>
    <row r="5" spans="1:8" x14ac:dyDescent="0.25">
      <c r="A5" s="16">
        <v>3000972</v>
      </c>
      <c r="B5" s="16" t="s">
        <v>36</v>
      </c>
      <c r="C5" s="16">
        <v>50</v>
      </c>
      <c r="D5" s="16">
        <v>-28.82</v>
      </c>
      <c r="E5" s="16" t="s">
        <v>58</v>
      </c>
      <c r="F5" s="16" t="s">
        <v>22</v>
      </c>
      <c r="G5" s="16" t="s">
        <v>62</v>
      </c>
      <c r="H5" s="18">
        <v>627</v>
      </c>
    </row>
    <row r="6" spans="1:8" x14ac:dyDescent="0.25">
      <c r="A6" s="16">
        <v>3000976</v>
      </c>
      <c r="B6" s="16" t="s">
        <v>30</v>
      </c>
      <c r="C6" s="16">
        <v>50</v>
      </c>
      <c r="D6" s="16">
        <v>-28.31</v>
      </c>
      <c r="E6" s="16" t="s">
        <v>58</v>
      </c>
      <c r="F6" s="16" t="s">
        <v>22</v>
      </c>
      <c r="G6" s="16" t="s">
        <v>62</v>
      </c>
      <c r="H6" s="18">
        <v>627</v>
      </c>
    </row>
    <row r="7" spans="1:8" x14ac:dyDescent="0.25">
      <c r="A7" s="16">
        <v>3000977</v>
      </c>
      <c r="B7" s="16" t="s">
        <v>30</v>
      </c>
      <c r="C7" s="16">
        <v>50</v>
      </c>
      <c r="D7" s="16">
        <v>-26.18</v>
      </c>
      <c r="E7" s="16" t="s">
        <v>58</v>
      </c>
      <c r="F7" s="16" t="s">
        <v>22</v>
      </c>
      <c r="G7" s="16" t="s">
        <v>63</v>
      </c>
      <c r="H7" s="18">
        <v>627</v>
      </c>
    </row>
    <row r="8" spans="1:8" x14ac:dyDescent="0.25">
      <c r="A8" s="16">
        <v>3000978</v>
      </c>
      <c r="B8" s="16" t="s">
        <v>30</v>
      </c>
      <c r="C8" s="16">
        <v>50</v>
      </c>
      <c r="D8" s="16">
        <v>-25.35</v>
      </c>
      <c r="E8" s="16" t="s">
        <v>58</v>
      </c>
      <c r="F8" s="16" t="s">
        <v>22</v>
      </c>
      <c r="G8" s="16" t="s">
        <v>65</v>
      </c>
      <c r="H8" s="18">
        <v>627</v>
      </c>
    </row>
    <row r="9" spans="1:8" x14ac:dyDescent="0.25">
      <c r="A9" s="16">
        <v>3000979</v>
      </c>
      <c r="B9" s="16" t="s">
        <v>30</v>
      </c>
      <c r="C9" s="16">
        <v>50</v>
      </c>
      <c r="D9" s="16">
        <v>-24.69</v>
      </c>
      <c r="E9" s="16" t="s">
        <v>58</v>
      </c>
      <c r="F9" s="16" t="s">
        <v>22</v>
      </c>
      <c r="G9" s="16" t="s">
        <v>66</v>
      </c>
      <c r="H9" s="18">
        <v>627</v>
      </c>
    </row>
    <row r="10" spans="1:8" x14ac:dyDescent="0.25">
      <c r="A10" s="16">
        <v>3000980</v>
      </c>
      <c r="B10" s="16" t="s">
        <v>57</v>
      </c>
      <c r="C10" s="16">
        <v>50</v>
      </c>
      <c r="D10" s="19">
        <v>-26.96</v>
      </c>
      <c r="E10" s="16" t="s">
        <v>58</v>
      </c>
      <c r="F10" s="16" t="s">
        <v>22</v>
      </c>
      <c r="G10" s="16" t="s">
        <v>67</v>
      </c>
      <c r="H10" s="18">
        <v>627</v>
      </c>
    </row>
    <row r="11" spans="1:8" x14ac:dyDescent="0.25">
      <c r="A11" s="16">
        <v>3000982</v>
      </c>
      <c r="B11" s="16" t="s">
        <v>31</v>
      </c>
      <c r="C11" s="16">
        <v>50</v>
      </c>
      <c r="D11" s="19">
        <v>-17.850000000000001</v>
      </c>
      <c r="E11" s="16" t="s">
        <v>58</v>
      </c>
      <c r="F11" s="16" t="s">
        <v>22</v>
      </c>
      <c r="G11" s="16" t="s">
        <v>66</v>
      </c>
      <c r="H11" s="18">
        <v>627</v>
      </c>
    </row>
    <row r="12" spans="1:8" x14ac:dyDescent="0.25">
      <c r="A12" s="16">
        <v>3001006</v>
      </c>
      <c r="B12" s="16" t="s">
        <v>41</v>
      </c>
      <c r="C12" s="16">
        <v>50</v>
      </c>
      <c r="D12" s="19">
        <v>-18.03</v>
      </c>
      <c r="E12" s="16" t="s">
        <v>58</v>
      </c>
      <c r="F12" s="16" t="s">
        <v>22</v>
      </c>
      <c r="G12" s="16" t="s">
        <v>67</v>
      </c>
      <c r="H12" s="18">
        <v>627</v>
      </c>
    </row>
    <row r="13" spans="1:8" x14ac:dyDescent="0.25">
      <c r="A13" s="16">
        <v>3001088</v>
      </c>
      <c r="B13" s="16" t="s">
        <v>29</v>
      </c>
      <c r="C13" s="16">
        <v>50</v>
      </c>
      <c r="D13" s="19">
        <v>-22.77</v>
      </c>
      <c r="E13" s="16" t="s">
        <v>58</v>
      </c>
      <c r="F13" s="16" t="s">
        <v>22</v>
      </c>
      <c r="G13" s="16" t="s">
        <v>65</v>
      </c>
      <c r="H13" s="18">
        <v>627</v>
      </c>
    </row>
    <row r="14" spans="1:8" x14ac:dyDescent="0.25">
      <c r="A14" s="16">
        <v>3001087</v>
      </c>
      <c r="B14" s="16" t="s">
        <v>46</v>
      </c>
      <c r="C14" s="16">
        <v>50</v>
      </c>
      <c r="D14" s="19">
        <v>-34.869999999999997</v>
      </c>
      <c r="E14" s="16" t="s">
        <v>58</v>
      </c>
      <c r="F14" s="16" t="s">
        <v>22</v>
      </c>
      <c r="G14" s="16" t="s">
        <v>64</v>
      </c>
      <c r="H14" s="18">
        <v>627</v>
      </c>
    </row>
    <row r="15" spans="1:8" x14ac:dyDescent="0.25">
      <c r="A15" s="3">
        <v>5000005</v>
      </c>
      <c r="B15" s="3" t="s">
        <v>42</v>
      </c>
      <c r="C15" s="16">
        <v>50</v>
      </c>
      <c r="D15" s="4">
        <v>-1820</v>
      </c>
      <c r="E15" s="3" t="s">
        <v>16</v>
      </c>
      <c r="F15" s="16" t="s">
        <v>17</v>
      </c>
      <c r="G15" s="16" t="s">
        <v>59</v>
      </c>
      <c r="H15" s="18">
        <v>607</v>
      </c>
    </row>
    <row r="16" spans="1:8" x14ac:dyDescent="0.25">
      <c r="A16" s="3">
        <v>5000006</v>
      </c>
      <c r="B16" s="3" t="s">
        <v>42</v>
      </c>
      <c r="C16" s="16">
        <v>50</v>
      </c>
      <c r="D16" s="4">
        <v>-2000</v>
      </c>
      <c r="E16" s="3" t="s">
        <v>16</v>
      </c>
      <c r="F16" s="16" t="s">
        <v>17</v>
      </c>
      <c r="G16" s="16" t="s">
        <v>60</v>
      </c>
      <c r="H16" s="18">
        <v>607</v>
      </c>
    </row>
    <row r="17" spans="1:8" x14ac:dyDescent="0.25">
      <c r="A17" s="3">
        <v>3000983</v>
      </c>
      <c r="B17" s="3" t="s">
        <v>37</v>
      </c>
      <c r="C17" s="16">
        <v>50</v>
      </c>
      <c r="D17" s="4">
        <v>-369.47</v>
      </c>
      <c r="E17" s="3" t="s">
        <v>69</v>
      </c>
      <c r="F17" s="16" t="s">
        <v>19</v>
      </c>
      <c r="G17" s="16" t="s">
        <v>24</v>
      </c>
      <c r="H17" s="18">
        <v>640</v>
      </c>
    </row>
    <row r="18" spans="1:8" x14ac:dyDescent="0.25">
      <c r="A18" s="3">
        <v>3000994</v>
      </c>
      <c r="B18" s="3" t="s">
        <v>31</v>
      </c>
      <c r="C18" s="16">
        <v>50</v>
      </c>
      <c r="D18" s="4">
        <v>-9452.2999999999993</v>
      </c>
      <c r="E18" s="3" t="s">
        <v>70</v>
      </c>
      <c r="F18" s="16" t="s">
        <v>19</v>
      </c>
      <c r="G18" s="16" t="s">
        <v>24</v>
      </c>
      <c r="H18" s="18">
        <v>640</v>
      </c>
    </row>
    <row r="19" spans="1:8" x14ac:dyDescent="0.25">
      <c r="A19" s="3">
        <v>3000995</v>
      </c>
      <c r="B19" s="3" t="s">
        <v>31</v>
      </c>
      <c r="C19" s="16">
        <v>50</v>
      </c>
      <c r="D19" s="4">
        <v>-3007.37</v>
      </c>
      <c r="E19" s="3" t="s">
        <v>71</v>
      </c>
      <c r="F19" s="16" t="s">
        <v>19</v>
      </c>
      <c r="G19" s="16" t="s">
        <v>24</v>
      </c>
      <c r="H19" s="18">
        <v>640</v>
      </c>
    </row>
    <row r="20" spans="1:8" x14ac:dyDescent="0.25">
      <c r="A20" s="3">
        <v>3000996</v>
      </c>
      <c r="B20" s="3" t="s">
        <v>31</v>
      </c>
      <c r="C20" s="16">
        <v>50</v>
      </c>
      <c r="D20" s="4">
        <v>-15505</v>
      </c>
      <c r="E20" s="3" t="s">
        <v>68</v>
      </c>
      <c r="F20" s="16" t="s">
        <v>19</v>
      </c>
      <c r="G20" s="16" t="s">
        <v>24</v>
      </c>
      <c r="H20" s="18">
        <v>640</v>
      </c>
    </row>
    <row r="21" spans="1:8" x14ac:dyDescent="0.25">
      <c r="A21" s="3">
        <v>3001085</v>
      </c>
      <c r="B21" s="3" t="s">
        <v>10</v>
      </c>
      <c r="C21" s="16">
        <v>50</v>
      </c>
      <c r="D21" s="4">
        <v>-31227.41</v>
      </c>
      <c r="E21" s="3" t="s">
        <v>72</v>
      </c>
      <c r="F21" s="3" t="s">
        <v>23</v>
      </c>
      <c r="G21" s="16" t="s">
        <v>18</v>
      </c>
      <c r="H21" s="5" t="s">
        <v>25</v>
      </c>
    </row>
    <row r="22" spans="1:8" x14ac:dyDescent="0.25">
      <c r="A22" s="3">
        <v>3001086</v>
      </c>
      <c r="B22" s="3" t="s">
        <v>10</v>
      </c>
      <c r="C22" s="16">
        <v>50</v>
      </c>
      <c r="D22" s="4">
        <v>-1117.79</v>
      </c>
      <c r="E22" s="3" t="s">
        <v>72</v>
      </c>
      <c r="F22" s="3" t="s">
        <v>23</v>
      </c>
      <c r="G22" s="16" t="s">
        <v>18</v>
      </c>
      <c r="H22" s="5" t="s">
        <v>25</v>
      </c>
    </row>
    <row r="23" spans="1:8" x14ac:dyDescent="0.25">
      <c r="A23" s="3">
        <v>3001089</v>
      </c>
      <c r="B23" s="3" t="s">
        <v>10</v>
      </c>
      <c r="C23" s="16">
        <v>50</v>
      </c>
      <c r="D23" s="4">
        <v>-1487.9</v>
      </c>
      <c r="E23" s="3" t="s">
        <v>73</v>
      </c>
      <c r="F23" s="3" t="s">
        <v>23</v>
      </c>
      <c r="G23" s="16" t="s">
        <v>18</v>
      </c>
      <c r="H23" s="5" t="s">
        <v>25</v>
      </c>
    </row>
    <row r="24" spans="1:8" x14ac:dyDescent="0.25">
      <c r="A24" s="3">
        <v>3000984</v>
      </c>
      <c r="B24" s="3" t="s">
        <v>37</v>
      </c>
      <c r="C24" s="16">
        <v>50</v>
      </c>
      <c r="D24" s="4">
        <v>-497.05</v>
      </c>
      <c r="E24" s="3" t="s">
        <v>78</v>
      </c>
      <c r="F24" s="16" t="s">
        <v>19</v>
      </c>
      <c r="G24" s="16" t="s">
        <v>18</v>
      </c>
      <c r="H24" s="18">
        <v>640</v>
      </c>
    </row>
    <row r="25" spans="1:8" x14ac:dyDescent="0.25">
      <c r="A25" s="3">
        <v>3000997</v>
      </c>
      <c r="B25" s="3" t="s">
        <v>31</v>
      </c>
      <c r="C25" s="16">
        <v>50</v>
      </c>
      <c r="D25" s="4">
        <v>-85421.48</v>
      </c>
      <c r="E25" s="3" t="s">
        <v>74</v>
      </c>
      <c r="F25" s="16" t="s">
        <v>19</v>
      </c>
      <c r="G25" s="16" t="s">
        <v>18</v>
      </c>
      <c r="H25" s="18">
        <v>640</v>
      </c>
    </row>
    <row r="26" spans="1:8" x14ac:dyDescent="0.25">
      <c r="A26" s="3">
        <v>3000998</v>
      </c>
      <c r="B26" s="3" t="s">
        <v>31</v>
      </c>
      <c r="C26" s="16">
        <v>50</v>
      </c>
      <c r="D26" s="4">
        <v>-5193.0600000000004</v>
      </c>
      <c r="E26" s="3" t="s">
        <v>75</v>
      </c>
      <c r="F26" s="16" t="s">
        <v>19</v>
      </c>
      <c r="G26" s="16" t="s">
        <v>18</v>
      </c>
      <c r="H26" s="18">
        <v>640</v>
      </c>
    </row>
    <row r="27" spans="1:8" x14ac:dyDescent="0.25">
      <c r="A27" s="3">
        <v>3000999</v>
      </c>
      <c r="B27" s="3" t="s">
        <v>31</v>
      </c>
      <c r="C27" s="16">
        <v>50</v>
      </c>
      <c r="D27" s="4">
        <v>-32550.99</v>
      </c>
      <c r="E27" s="3" t="s">
        <v>76</v>
      </c>
      <c r="F27" s="16" t="s">
        <v>19</v>
      </c>
      <c r="G27" s="16" t="s">
        <v>18</v>
      </c>
      <c r="H27" s="18">
        <v>640</v>
      </c>
    </row>
    <row r="28" spans="1:8" x14ac:dyDescent="0.25">
      <c r="A28" s="3">
        <v>3001000</v>
      </c>
      <c r="B28" s="3" t="s">
        <v>31</v>
      </c>
      <c r="C28" s="16">
        <v>50</v>
      </c>
      <c r="D28" s="4">
        <v>-3788.52</v>
      </c>
      <c r="E28" s="3" t="s">
        <v>77</v>
      </c>
      <c r="F28" s="16" t="s">
        <v>19</v>
      </c>
      <c r="G28" s="16" t="s">
        <v>18</v>
      </c>
      <c r="H28" s="18">
        <v>640</v>
      </c>
    </row>
    <row r="29" spans="1:8" x14ac:dyDescent="0.25">
      <c r="A29" s="3">
        <v>3000993</v>
      </c>
      <c r="B29" s="3" t="s">
        <v>31</v>
      </c>
      <c r="C29" s="16">
        <v>50</v>
      </c>
      <c r="D29" s="4">
        <v>-157.19999999999999</v>
      </c>
      <c r="E29" s="3" t="s">
        <v>82</v>
      </c>
      <c r="F29" s="16" t="s">
        <v>85</v>
      </c>
      <c r="G29" s="16" t="s">
        <v>86</v>
      </c>
      <c r="H29" s="18">
        <v>640</v>
      </c>
    </row>
    <row r="30" spans="1:8" x14ac:dyDescent="0.25">
      <c r="A30" s="3">
        <v>3001001</v>
      </c>
      <c r="B30" s="3" t="s">
        <v>31</v>
      </c>
      <c r="C30" s="16">
        <v>50</v>
      </c>
      <c r="D30" s="4">
        <v>-210</v>
      </c>
      <c r="E30" s="3" t="s">
        <v>83</v>
      </c>
      <c r="F30" s="16" t="s">
        <v>85</v>
      </c>
      <c r="G30" s="16" t="s">
        <v>86</v>
      </c>
      <c r="H30" s="18">
        <v>640</v>
      </c>
    </row>
    <row r="31" spans="1:8" x14ac:dyDescent="0.25">
      <c r="A31" s="3">
        <v>3001002</v>
      </c>
      <c r="B31" s="3" t="s">
        <v>31</v>
      </c>
      <c r="C31" s="16">
        <v>50</v>
      </c>
      <c r="D31" s="4">
        <v>-76</v>
      </c>
      <c r="E31" s="3" t="s">
        <v>84</v>
      </c>
      <c r="F31" s="16" t="s">
        <v>85</v>
      </c>
      <c r="G31" s="16" t="s">
        <v>86</v>
      </c>
      <c r="H31" s="18">
        <v>640</v>
      </c>
    </row>
    <row r="32" spans="1:8" x14ac:dyDescent="0.25">
      <c r="A32" s="3">
        <v>3001019</v>
      </c>
      <c r="B32" s="3" t="s">
        <v>45</v>
      </c>
      <c r="C32" s="16">
        <v>50</v>
      </c>
      <c r="D32" s="4">
        <v>-1435.95</v>
      </c>
      <c r="E32" s="3" t="s">
        <v>79</v>
      </c>
      <c r="F32" s="16" t="s">
        <v>15</v>
      </c>
      <c r="G32" s="16" t="s">
        <v>81</v>
      </c>
      <c r="H32" s="18">
        <v>631</v>
      </c>
    </row>
    <row r="33" spans="1:8" x14ac:dyDescent="0.25">
      <c r="A33" s="3">
        <v>3001020</v>
      </c>
      <c r="B33" s="3" t="s">
        <v>45</v>
      </c>
      <c r="C33" s="16">
        <v>50</v>
      </c>
      <c r="D33" s="4">
        <v>-751.31</v>
      </c>
      <c r="E33" s="3" t="s">
        <v>80</v>
      </c>
      <c r="F33" s="16" t="s">
        <v>15</v>
      </c>
      <c r="G33" s="16" t="s">
        <v>81</v>
      </c>
      <c r="H33" s="18">
        <v>631</v>
      </c>
    </row>
    <row r="34" spans="1:8" x14ac:dyDescent="0.25">
      <c r="A34" s="21">
        <v>500054</v>
      </c>
      <c r="B34" s="21" t="s">
        <v>87</v>
      </c>
      <c r="C34" s="16">
        <v>50</v>
      </c>
      <c r="D34" s="21">
        <v>-724.84</v>
      </c>
      <c r="E34" s="21" t="str">
        <f>VLOOKUP(A34,[1]ACREEDORES!$A$1:$C$58,3,FALSE)</f>
        <v>EDITORIAL PRENSA VALENCIANA SA</v>
      </c>
      <c r="F34" s="16" t="s">
        <v>15</v>
      </c>
      <c r="G34" s="21" t="s">
        <v>121</v>
      </c>
      <c r="H34" s="18">
        <v>627</v>
      </c>
    </row>
    <row r="35" spans="1:8" x14ac:dyDescent="0.25">
      <c r="A35" s="21">
        <v>500054</v>
      </c>
      <c r="B35" s="21" t="s">
        <v>87</v>
      </c>
      <c r="C35" s="16">
        <v>50</v>
      </c>
      <c r="D35" s="21">
        <v>-724.84</v>
      </c>
      <c r="E35" s="21" t="str">
        <f>VLOOKUP(A35,[1]ACREEDORES!$A$1:$C$58,3,FALSE)</f>
        <v>EDITORIAL PRENSA VALENCIANA SA</v>
      </c>
      <c r="F35" s="16" t="s">
        <v>15</v>
      </c>
      <c r="G35" s="21" t="s">
        <v>122</v>
      </c>
      <c r="H35" s="18">
        <v>627</v>
      </c>
    </row>
    <row r="36" spans="1:8" x14ac:dyDescent="0.25">
      <c r="A36" s="21">
        <v>500054</v>
      </c>
      <c r="B36" s="21" t="s">
        <v>87</v>
      </c>
      <c r="C36" s="16">
        <v>50</v>
      </c>
      <c r="D36" s="21">
        <v>-724.84</v>
      </c>
      <c r="E36" s="21" t="str">
        <f>VLOOKUP(A36,[1]ACREEDORES!$A$1:$C$58,3,FALSE)</f>
        <v>EDITORIAL PRENSA VALENCIANA SA</v>
      </c>
      <c r="F36" s="16" t="s">
        <v>15</v>
      </c>
      <c r="G36" s="21" t="s">
        <v>123</v>
      </c>
      <c r="H36" s="18">
        <v>627</v>
      </c>
    </row>
    <row r="37" spans="1:8" x14ac:dyDescent="0.25">
      <c r="A37" s="21">
        <v>500054</v>
      </c>
      <c r="B37" s="21" t="s">
        <v>87</v>
      </c>
      <c r="C37" s="16">
        <v>50</v>
      </c>
      <c r="D37" s="21">
        <v>-724.84</v>
      </c>
      <c r="E37" s="21" t="str">
        <f>VLOOKUP(A37,[1]ACREEDORES!$A$1:$C$58,3,FALSE)</f>
        <v>EDITORIAL PRENSA VALENCIANA SA</v>
      </c>
      <c r="F37" s="16" t="s">
        <v>15</v>
      </c>
      <c r="G37" s="21" t="s">
        <v>124</v>
      </c>
      <c r="H37" s="18">
        <v>627</v>
      </c>
    </row>
    <row r="38" spans="1:8" x14ac:dyDescent="0.25">
      <c r="A38" s="21">
        <v>500054</v>
      </c>
      <c r="B38" s="21" t="s">
        <v>88</v>
      </c>
      <c r="C38" s="16">
        <v>50</v>
      </c>
      <c r="D38" s="21">
        <v>-724.84</v>
      </c>
      <c r="E38" s="21" t="str">
        <f>VLOOKUP(A38,[1]ACREEDORES!$A$1:$C$58,3,FALSE)</f>
        <v>EDITORIAL PRENSA VALENCIANA SA</v>
      </c>
      <c r="F38" s="16" t="s">
        <v>15</v>
      </c>
      <c r="G38" s="21" t="s">
        <v>125</v>
      </c>
      <c r="H38" s="18">
        <v>627</v>
      </c>
    </row>
    <row r="39" spans="1:8" x14ac:dyDescent="0.25">
      <c r="A39" s="21">
        <v>500054</v>
      </c>
      <c r="B39" s="21" t="s">
        <v>88</v>
      </c>
      <c r="C39" s="16">
        <v>50</v>
      </c>
      <c r="D39" s="21">
        <v>-724.84</v>
      </c>
      <c r="E39" s="21" t="str">
        <f>VLOOKUP(A39,[1]ACREEDORES!$A$1:$C$58,3,FALSE)</f>
        <v>EDITORIAL PRENSA VALENCIANA SA</v>
      </c>
      <c r="F39" s="16" t="s">
        <v>15</v>
      </c>
      <c r="G39" s="21" t="s">
        <v>126</v>
      </c>
      <c r="H39" s="18">
        <v>627</v>
      </c>
    </row>
    <row r="40" spans="1:8" x14ac:dyDescent="0.25">
      <c r="A40" s="21">
        <v>500054</v>
      </c>
      <c r="B40" s="21" t="s">
        <v>88</v>
      </c>
      <c r="C40" s="16">
        <v>50</v>
      </c>
      <c r="D40" s="21">
        <v>-724.84</v>
      </c>
      <c r="E40" s="21" t="str">
        <f>VLOOKUP(A40,[1]ACREEDORES!$A$1:$C$58,3,FALSE)</f>
        <v>EDITORIAL PRENSA VALENCIANA SA</v>
      </c>
      <c r="F40" s="16" t="s">
        <v>15</v>
      </c>
      <c r="G40" s="21" t="s">
        <v>127</v>
      </c>
      <c r="H40" s="18">
        <v>627</v>
      </c>
    </row>
    <row r="41" spans="1:8" x14ac:dyDescent="0.25">
      <c r="A41" s="21">
        <v>500054</v>
      </c>
      <c r="B41" s="21" t="s">
        <v>88</v>
      </c>
      <c r="C41" s="16">
        <v>50</v>
      </c>
      <c r="D41" s="21">
        <v>-724.84</v>
      </c>
      <c r="E41" s="21" t="str">
        <f>VLOOKUP(A41,[1]ACREEDORES!$A$1:$C$58,3,FALSE)</f>
        <v>EDITORIAL PRENSA VALENCIANA SA</v>
      </c>
      <c r="F41" s="16" t="s">
        <v>15</v>
      </c>
      <c r="G41" s="21" t="s">
        <v>128</v>
      </c>
      <c r="H41" s="18">
        <v>627</v>
      </c>
    </row>
    <row r="42" spans="1:8" x14ac:dyDescent="0.25">
      <c r="A42" s="21">
        <v>500232</v>
      </c>
      <c r="B42" s="21" t="s">
        <v>89</v>
      </c>
      <c r="C42" s="16">
        <v>50</v>
      </c>
      <c r="D42" s="21">
        <v>-486.03</v>
      </c>
      <c r="E42" s="21" t="str">
        <f>VLOOKUP(A42,[1]ACREEDORES!$A$1:$C$58,3,FALSE)</f>
        <v>LA IMPRENTA COMUNICACION GRAFICA</v>
      </c>
      <c r="F42" s="16" t="s">
        <v>15</v>
      </c>
      <c r="G42" s="21" t="s">
        <v>129</v>
      </c>
      <c r="H42" s="18"/>
    </row>
    <row r="43" spans="1:8" x14ac:dyDescent="0.25">
      <c r="A43" s="21">
        <v>500247</v>
      </c>
      <c r="B43" s="21" t="s">
        <v>90</v>
      </c>
      <c r="C43" s="16">
        <v>50</v>
      </c>
      <c r="D43" s="22">
        <v>-2324.75</v>
      </c>
      <c r="E43" s="21" t="str">
        <f>VLOOKUP(A43,[1]ACREEDORES!$A$1:$C$58,3,FALSE)</f>
        <v>SGAE</v>
      </c>
      <c r="F43" s="16" t="s">
        <v>15</v>
      </c>
      <c r="G43" s="21" t="s">
        <v>130</v>
      </c>
      <c r="H43" s="18"/>
    </row>
    <row r="44" spans="1:8" x14ac:dyDescent="0.25">
      <c r="A44" s="21">
        <v>500265</v>
      </c>
      <c r="B44" s="21" t="s">
        <v>91</v>
      </c>
      <c r="C44" s="16">
        <v>50</v>
      </c>
      <c r="D44" s="22">
        <v>-1020.94</v>
      </c>
      <c r="E44" s="21" t="str">
        <f>VLOOKUP(A44,[1]ACREEDORES!$A$1:$C$58,3,FALSE)</f>
        <v>VIA CULTURAL. AMBEL S.L.</v>
      </c>
      <c r="F44" s="16" t="s">
        <v>15</v>
      </c>
      <c r="G44" s="21" t="s">
        <v>131</v>
      </c>
      <c r="H44" s="18"/>
    </row>
    <row r="45" spans="1:8" x14ac:dyDescent="0.25">
      <c r="A45" s="21">
        <v>500265</v>
      </c>
      <c r="B45" s="21" t="s">
        <v>11</v>
      </c>
      <c r="C45" s="16">
        <v>50</v>
      </c>
      <c r="D45" s="21">
        <v>-299.48</v>
      </c>
      <c r="E45" s="21" t="str">
        <f>VLOOKUP(A45,[1]ACREEDORES!$A$1:$C$58,3,FALSE)</f>
        <v>VIA CULTURAL. AMBEL S.L.</v>
      </c>
      <c r="F45" s="16" t="s">
        <v>15</v>
      </c>
      <c r="G45" s="21" t="s">
        <v>132</v>
      </c>
      <c r="H45" s="18"/>
    </row>
    <row r="46" spans="1:8" x14ac:dyDescent="0.25">
      <c r="A46" s="21">
        <v>500322</v>
      </c>
      <c r="B46" s="21" t="s">
        <v>91</v>
      </c>
      <c r="C46" s="16">
        <v>50</v>
      </c>
      <c r="D46" s="21">
        <v>-424.17</v>
      </c>
      <c r="E46" s="21" t="str">
        <f>VLOOKUP(A46,[1]ACREEDORES!$A$1:$C$58,3,FALSE)</f>
        <v>MONGE Y BOCETA ASOCIADOS MUSICALES,</v>
      </c>
      <c r="F46" s="16" t="s">
        <v>15</v>
      </c>
      <c r="G46" s="21" t="s">
        <v>133</v>
      </c>
      <c r="H46" s="18"/>
    </row>
    <row r="47" spans="1:8" x14ac:dyDescent="0.25">
      <c r="A47" s="21">
        <v>500322</v>
      </c>
      <c r="B47" s="21" t="s">
        <v>92</v>
      </c>
      <c r="C47" s="16">
        <v>50</v>
      </c>
      <c r="D47" s="22">
        <v>-1210</v>
      </c>
      <c r="E47" s="21" t="str">
        <f>VLOOKUP(A47,[1]ACREEDORES!$A$1:$C$58,3,FALSE)</f>
        <v>MONGE Y BOCETA ASOCIADOS MUSICALES,</v>
      </c>
      <c r="F47" s="16" t="s">
        <v>15</v>
      </c>
      <c r="G47" s="21" t="s">
        <v>134</v>
      </c>
      <c r="H47" s="18"/>
    </row>
    <row r="48" spans="1:8" x14ac:dyDescent="0.25">
      <c r="A48" s="21">
        <v>500381</v>
      </c>
      <c r="B48" s="21" t="s">
        <v>93</v>
      </c>
      <c r="C48" s="16">
        <v>50</v>
      </c>
      <c r="D48" s="21">
        <v>-645.33000000000004</v>
      </c>
      <c r="E48" s="21" t="str">
        <f>VLOOKUP(A48,[1]ACREEDORES!$A$1:$C$58,3,FALSE)</f>
        <v>GOMEZ-ACEBO &amp; POMBO S.L.P</v>
      </c>
      <c r="F48" s="16" t="s">
        <v>15</v>
      </c>
      <c r="G48" s="21" t="s">
        <v>135</v>
      </c>
      <c r="H48" s="18"/>
    </row>
    <row r="49" spans="1:8" x14ac:dyDescent="0.25">
      <c r="A49" s="21">
        <v>500630</v>
      </c>
      <c r="B49" s="21" t="s">
        <v>87</v>
      </c>
      <c r="C49" s="16">
        <v>50</v>
      </c>
      <c r="D49" s="21">
        <v>-167.44</v>
      </c>
      <c r="E49" s="21" t="str">
        <f>VLOOKUP(A49,[1]ACREEDORES!$A$1:$C$58,3,FALSE)</f>
        <v>GRUPO ELECTRO STOCKS S.L.</v>
      </c>
      <c r="F49" s="16" t="s">
        <v>15</v>
      </c>
      <c r="G49" s="21" t="s">
        <v>136</v>
      </c>
      <c r="H49" s="18"/>
    </row>
    <row r="50" spans="1:8" x14ac:dyDescent="0.25">
      <c r="A50" s="21">
        <v>500630</v>
      </c>
      <c r="B50" s="21" t="s">
        <v>88</v>
      </c>
      <c r="C50" s="16">
        <v>50</v>
      </c>
      <c r="D50" s="21">
        <v>-164.83</v>
      </c>
      <c r="E50" s="21" t="str">
        <f>VLOOKUP(A50,[1]ACREEDORES!$A$1:$C$58,3,FALSE)</f>
        <v>GRUPO ELECTRO STOCKS S.L.</v>
      </c>
      <c r="F50" s="16" t="s">
        <v>15</v>
      </c>
      <c r="G50" s="21" t="s">
        <v>137</v>
      </c>
      <c r="H50" s="18"/>
    </row>
    <row r="51" spans="1:8" x14ac:dyDescent="0.25">
      <c r="A51" s="21">
        <v>500630</v>
      </c>
      <c r="B51" s="21" t="s">
        <v>87</v>
      </c>
      <c r="C51" s="16">
        <v>50</v>
      </c>
      <c r="D51" s="21">
        <v>-268.62</v>
      </c>
      <c r="E51" s="21" t="str">
        <f>VLOOKUP(A51,[1]ACREEDORES!$A$1:$C$58,3,FALSE)</f>
        <v>GRUPO ELECTRO STOCKS S.L.</v>
      </c>
      <c r="F51" s="16" t="s">
        <v>15</v>
      </c>
      <c r="G51" s="21" t="s">
        <v>138</v>
      </c>
      <c r="H51" s="18"/>
    </row>
    <row r="52" spans="1:8" x14ac:dyDescent="0.25">
      <c r="A52" s="21">
        <v>500684</v>
      </c>
      <c r="B52" s="21" t="s">
        <v>94</v>
      </c>
      <c r="C52" s="16">
        <v>50</v>
      </c>
      <c r="D52" s="21">
        <v>-340</v>
      </c>
      <c r="E52" s="21" t="str">
        <f>VLOOKUP(A52,[1]ACREEDORES!$A$1:$C$58,3,FALSE)</f>
        <v>UDO C.CABRERA ZERNECKE</v>
      </c>
      <c r="F52" s="16" t="s">
        <v>15</v>
      </c>
      <c r="G52" s="21" t="s">
        <v>139</v>
      </c>
      <c r="H52" s="18"/>
    </row>
    <row r="53" spans="1:8" x14ac:dyDescent="0.25">
      <c r="A53" s="21">
        <v>500694</v>
      </c>
      <c r="B53" s="21" t="s">
        <v>95</v>
      </c>
      <c r="C53" s="16">
        <v>50</v>
      </c>
      <c r="D53" s="21">
        <v>-196.04</v>
      </c>
      <c r="E53" s="21" t="str">
        <f>VLOOKUP(A53,[1]ACREEDORES!$A$1:$C$58,3,FALSE)</f>
        <v>SISCOPEL S.L</v>
      </c>
      <c r="F53" s="16" t="s">
        <v>15</v>
      </c>
      <c r="G53" s="21" t="s">
        <v>140</v>
      </c>
      <c r="H53" s="18"/>
    </row>
    <row r="54" spans="1:8" x14ac:dyDescent="0.25">
      <c r="A54" s="21">
        <v>500700</v>
      </c>
      <c r="B54" s="21" t="s">
        <v>93</v>
      </c>
      <c r="C54" s="16">
        <v>50</v>
      </c>
      <c r="D54" s="22">
        <v>-27225</v>
      </c>
      <c r="E54" s="21" t="str">
        <f>VLOOKUP(A54,[1]ACREEDORES!$A$1:$C$58,3,FALSE)</f>
        <v>SONOIDEA S.A</v>
      </c>
      <c r="F54" s="16" t="s">
        <v>15</v>
      </c>
      <c r="G54" s="21" t="s">
        <v>141</v>
      </c>
      <c r="H54" s="18"/>
    </row>
    <row r="55" spans="1:8" x14ac:dyDescent="0.25">
      <c r="A55" s="21">
        <v>500722</v>
      </c>
      <c r="B55" s="21" t="s">
        <v>87</v>
      </c>
      <c r="C55" s="16">
        <v>50</v>
      </c>
      <c r="D55" s="21">
        <v>-346.58</v>
      </c>
      <c r="E55" s="21" t="str">
        <f>VLOOKUP(A55,[1]ACREEDORES!$A$1:$C$58,3,FALSE)</f>
        <v>S.G.P. JOSE ANTONIO GARCIA S.L.</v>
      </c>
      <c r="F55" s="16" t="s">
        <v>15</v>
      </c>
      <c r="G55" s="21" t="s">
        <v>142</v>
      </c>
      <c r="H55" s="18"/>
    </row>
    <row r="56" spans="1:8" x14ac:dyDescent="0.25">
      <c r="A56" s="21">
        <v>500762</v>
      </c>
      <c r="B56" s="21" t="s">
        <v>96</v>
      </c>
      <c r="C56" s="16">
        <v>50</v>
      </c>
      <c r="D56" s="21">
        <v>-192.45</v>
      </c>
      <c r="E56" s="21" t="str">
        <f>VLOOKUP(A56,[1]ACREEDORES!$A$1:$C$58,3,FALSE)</f>
        <v>MIELE S.A.U</v>
      </c>
      <c r="F56" s="16" t="s">
        <v>15</v>
      </c>
      <c r="G56" s="21" t="s">
        <v>143</v>
      </c>
      <c r="H56" s="18"/>
    </row>
    <row r="57" spans="1:8" x14ac:dyDescent="0.25">
      <c r="A57" s="21">
        <v>500776</v>
      </c>
      <c r="B57" s="21" t="s">
        <v>95</v>
      </c>
      <c r="C57" s="16">
        <v>50</v>
      </c>
      <c r="D57" s="22">
        <v>-1301.1099999999999</v>
      </c>
      <c r="E57" s="21" t="str">
        <f>VLOOKUP(A57,[1]ACREEDORES!$A$1:$C$58,3,FALSE)</f>
        <v>INFORMATICA COMPTERS S.L.</v>
      </c>
      <c r="F57" s="16" t="s">
        <v>15</v>
      </c>
      <c r="G57" s="21" t="s">
        <v>144</v>
      </c>
      <c r="H57" s="18"/>
    </row>
    <row r="58" spans="1:8" x14ac:dyDescent="0.25">
      <c r="A58" s="21">
        <v>501066</v>
      </c>
      <c r="B58" s="21" t="s">
        <v>97</v>
      </c>
      <c r="C58" s="16">
        <v>50</v>
      </c>
      <c r="D58" s="21">
        <v>-28.54</v>
      </c>
      <c r="E58" s="21" t="str">
        <f>VLOOKUP(A58,[1]ACREEDORES!$A$1:$C$58,3,FALSE)</f>
        <v>PEISA VALENCIA S.A.</v>
      </c>
      <c r="F58" s="16" t="s">
        <v>15</v>
      </c>
      <c r="G58" s="21" t="s">
        <v>145</v>
      </c>
      <c r="H58" s="18"/>
    </row>
    <row r="59" spans="1:8" x14ac:dyDescent="0.25">
      <c r="A59" s="21">
        <v>501066</v>
      </c>
      <c r="B59" s="21" t="s">
        <v>97</v>
      </c>
      <c r="C59" s="16">
        <v>50</v>
      </c>
      <c r="D59" s="21">
        <v>-263.57</v>
      </c>
      <c r="E59" s="21" t="str">
        <f>VLOOKUP(A59,[1]ACREEDORES!$A$1:$C$58,3,FALSE)</f>
        <v>PEISA VALENCIA S.A.</v>
      </c>
      <c r="F59" s="16" t="s">
        <v>15</v>
      </c>
      <c r="G59" s="21" t="s">
        <v>146</v>
      </c>
      <c r="H59" s="18"/>
    </row>
    <row r="60" spans="1:8" x14ac:dyDescent="0.25">
      <c r="A60" s="21">
        <v>501140</v>
      </c>
      <c r="B60" s="21" t="s">
        <v>88</v>
      </c>
      <c r="C60" s="16">
        <v>50</v>
      </c>
      <c r="D60" s="21">
        <v>-302.51</v>
      </c>
      <c r="E60" s="21" t="str">
        <f>VLOOKUP(A60,[1]ACREEDORES!$A$1:$C$58,3,FALSE)</f>
        <v>ASEYPRO S.L.</v>
      </c>
      <c r="F60" s="16" t="s">
        <v>15</v>
      </c>
      <c r="G60" s="21" t="s">
        <v>147</v>
      </c>
      <c r="H60" s="18"/>
    </row>
    <row r="61" spans="1:8" x14ac:dyDescent="0.25">
      <c r="A61" s="21">
        <v>501140</v>
      </c>
      <c r="B61" s="21" t="s">
        <v>87</v>
      </c>
      <c r="C61" s="16">
        <v>50</v>
      </c>
      <c r="D61" s="21">
        <v>-302.51</v>
      </c>
      <c r="E61" s="21" t="str">
        <f>VLOOKUP(A61,[1]ACREEDORES!$A$1:$C$58,3,FALSE)</f>
        <v>ASEYPRO S.L.</v>
      </c>
      <c r="F61" s="16" t="s">
        <v>15</v>
      </c>
      <c r="G61" s="21" t="s">
        <v>148</v>
      </c>
      <c r="H61" s="18"/>
    </row>
    <row r="62" spans="1:8" x14ac:dyDescent="0.25">
      <c r="A62" s="21">
        <v>501167</v>
      </c>
      <c r="B62" s="21" t="s">
        <v>98</v>
      </c>
      <c r="C62" s="16">
        <v>50</v>
      </c>
      <c r="D62" s="21">
        <v>-477.2</v>
      </c>
      <c r="E62" s="21" t="str">
        <f>VLOOKUP(A62,[1]ACREEDORES!$A$1:$C$58,3,FALSE)</f>
        <v>CITYSOUND ENTERPRISE, S.L.</v>
      </c>
      <c r="F62" s="16" t="s">
        <v>15</v>
      </c>
      <c r="G62" s="21" t="s">
        <v>149</v>
      </c>
      <c r="H62" s="18"/>
    </row>
    <row r="63" spans="1:8" x14ac:dyDescent="0.25">
      <c r="A63" s="21">
        <v>501315</v>
      </c>
      <c r="B63" s="21" t="s">
        <v>92</v>
      </c>
      <c r="C63" s="16">
        <v>50</v>
      </c>
      <c r="D63" s="22">
        <v>-2125.1</v>
      </c>
      <c r="E63" s="21" t="str">
        <f>VLOOKUP(A63,[1]ACREEDORES!$A$1:$C$58,3,FALSE)</f>
        <v>MUNIZ Y ASOCIADOS C.S., S.L.</v>
      </c>
      <c r="F63" s="16" t="s">
        <v>15</v>
      </c>
      <c r="G63" s="21" t="s">
        <v>150</v>
      </c>
      <c r="H63" s="18"/>
    </row>
    <row r="64" spans="1:8" x14ac:dyDescent="0.25">
      <c r="A64" s="21">
        <v>501425</v>
      </c>
      <c r="B64" s="21" t="s">
        <v>99</v>
      </c>
      <c r="C64" s="16">
        <v>50</v>
      </c>
      <c r="D64" s="22">
        <v>-8383.74</v>
      </c>
      <c r="E64" s="21" t="str">
        <f>VLOOKUP(A64,[1]ACREEDORES!$A$1:$C$58,3,FALSE)</f>
        <v>TELEFONICA DE ESPANA, S.A.</v>
      </c>
      <c r="F64" s="16" t="s">
        <v>15</v>
      </c>
      <c r="G64" s="21" t="s">
        <v>151</v>
      </c>
      <c r="H64" s="18"/>
    </row>
    <row r="65" spans="1:8" x14ac:dyDescent="0.25">
      <c r="A65" s="21">
        <v>501425</v>
      </c>
      <c r="B65" s="21" t="s">
        <v>100</v>
      </c>
      <c r="C65" s="16">
        <v>50</v>
      </c>
      <c r="D65" s="22">
        <v>-8383.74</v>
      </c>
      <c r="E65" s="21" t="str">
        <f>VLOOKUP(A65,[1]ACREEDORES!$A$1:$C$58,3,FALSE)</f>
        <v>TELEFONICA DE ESPANA, S.A.</v>
      </c>
      <c r="F65" s="16" t="s">
        <v>15</v>
      </c>
      <c r="G65" s="21" t="s">
        <v>152</v>
      </c>
      <c r="H65" s="18"/>
    </row>
    <row r="66" spans="1:8" x14ac:dyDescent="0.25">
      <c r="A66" s="21">
        <v>501444</v>
      </c>
      <c r="B66" s="21" t="s">
        <v>87</v>
      </c>
      <c r="C66" s="16">
        <v>50</v>
      </c>
      <c r="D66" s="21">
        <v>-49.58</v>
      </c>
      <c r="E66" s="21" t="str">
        <f>VLOOKUP(A66,[1]ACREEDORES!$A$1:$C$58,3,FALSE)</f>
        <v>CORREOS Y TELEGRAFOS, S.A.</v>
      </c>
      <c r="F66" s="16" t="s">
        <v>15</v>
      </c>
      <c r="G66" s="21" t="s">
        <v>153</v>
      </c>
      <c r="H66" s="18"/>
    </row>
    <row r="67" spans="1:8" x14ac:dyDescent="0.25">
      <c r="A67" s="21">
        <v>501669</v>
      </c>
      <c r="B67" s="21" t="s">
        <v>99</v>
      </c>
      <c r="C67" s="16">
        <v>50</v>
      </c>
      <c r="D67" s="21">
        <v>-892.73</v>
      </c>
      <c r="E67" s="21" t="str">
        <f>VLOOKUP(A67,[1]ACREEDORES!$A$1:$C$58,3,FALSE)</f>
        <v>COMERCIAL MARKEDOLS, S.L.</v>
      </c>
      <c r="F67" s="16" t="s">
        <v>15</v>
      </c>
      <c r="G67" s="21" t="s">
        <v>154</v>
      </c>
      <c r="H67" s="18"/>
    </row>
    <row r="68" spans="1:8" x14ac:dyDescent="0.25">
      <c r="A68" s="21">
        <v>501669</v>
      </c>
      <c r="B68" s="21" t="s">
        <v>88</v>
      </c>
      <c r="C68" s="16">
        <v>50</v>
      </c>
      <c r="D68" s="22">
        <v>-1843.16</v>
      </c>
      <c r="E68" s="21" t="str">
        <f>VLOOKUP(A68,[1]ACREEDORES!$A$1:$C$58,3,FALSE)</f>
        <v>COMERCIAL MARKEDOLS, S.L.</v>
      </c>
      <c r="F68" s="16" t="s">
        <v>15</v>
      </c>
      <c r="G68" s="21" t="s">
        <v>155</v>
      </c>
      <c r="H68" s="18"/>
    </row>
    <row r="69" spans="1:8" x14ac:dyDescent="0.25">
      <c r="A69" s="21">
        <v>501669</v>
      </c>
      <c r="B69" s="21" t="s">
        <v>88</v>
      </c>
      <c r="C69" s="16">
        <v>50</v>
      </c>
      <c r="D69" s="21">
        <v>-69.45</v>
      </c>
      <c r="E69" s="21" t="str">
        <f>VLOOKUP(A69,[1]ACREEDORES!$A$1:$C$58,3,FALSE)</f>
        <v>COMERCIAL MARKEDOLS, S.L.</v>
      </c>
      <c r="F69" s="16" t="s">
        <v>15</v>
      </c>
      <c r="G69" s="21" t="s">
        <v>156</v>
      </c>
      <c r="H69" s="18"/>
    </row>
    <row r="70" spans="1:8" x14ac:dyDescent="0.25">
      <c r="A70" s="21">
        <v>501669</v>
      </c>
      <c r="B70" s="21" t="s">
        <v>88</v>
      </c>
      <c r="C70" s="16">
        <v>50</v>
      </c>
      <c r="D70" s="21">
        <v>-91.54</v>
      </c>
      <c r="E70" s="21" t="str">
        <f>VLOOKUP(A70,[1]ACREEDORES!$A$1:$C$58,3,FALSE)</f>
        <v>COMERCIAL MARKEDOLS, S.L.</v>
      </c>
      <c r="F70" s="16" t="s">
        <v>15</v>
      </c>
      <c r="G70" s="21" t="s">
        <v>157</v>
      </c>
      <c r="H70" s="18"/>
    </row>
    <row r="71" spans="1:8" x14ac:dyDescent="0.25">
      <c r="A71" s="21">
        <v>501669</v>
      </c>
      <c r="B71" s="21" t="s">
        <v>88</v>
      </c>
      <c r="C71" s="16">
        <v>50</v>
      </c>
      <c r="D71" s="21">
        <v>-524.41</v>
      </c>
      <c r="E71" s="21" t="str">
        <f>VLOOKUP(A71,[1]ACREEDORES!$A$1:$C$58,3,FALSE)</f>
        <v>COMERCIAL MARKEDOLS, S.L.</v>
      </c>
      <c r="F71" s="16" t="s">
        <v>15</v>
      </c>
      <c r="G71" s="21" t="s">
        <v>158</v>
      </c>
      <c r="H71" s="18"/>
    </row>
    <row r="72" spans="1:8" x14ac:dyDescent="0.25">
      <c r="A72" s="21">
        <v>501669</v>
      </c>
      <c r="B72" s="21" t="s">
        <v>88</v>
      </c>
      <c r="C72" s="16">
        <v>50</v>
      </c>
      <c r="D72" s="21">
        <v>-260.29000000000002</v>
      </c>
      <c r="E72" s="21" t="str">
        <f>VLOOKUP(A72,[1]ACREEDORES!$A$1:$C$58,3,FALSE)</f>
        <v>COMERCIAL MARKEDOLS, S.L.</v>
      </c>
      <c r="F72" s="16" t="s">
        <v>15</v>
      </c>
      <c r="G72" s="21" t="s">
        <v>159</v>
      </c>
      <c r="H72" s="18"/>
    </row>
    <row r="73" spans="1:8" x14ac:dyDescent="0.25">
      <c r="A73" s="21">
        <v>501669</v>
      </c>
      <c r="B73" s="21" t="s">
        <v>87</v>
      </c>
      <c r="C73" s="16">
        <v>50</v>
      </c>
      <c r="D73" s="21">
        <v>-621.82000000000005</v>
      </c>
      <c r="E73" s="21" t="str">
        <f>VLOOKUP(A73,[1]ACREEDORES!$A$1:$C$58,3,FALSE)</f>
        <v>COMERCIAL MARKEDOLS, S.L.</v>
      </c>
      <c r="F73" s="16" t="s">
        <v>15</v>
      </c>
      <c r="G73" s="21" t="s">
        <v>160</v>
      </c>
      <c r="H73" s="18"/>
    </row>
    <row r="74" spans="1:8" x14ac:dyDescent="0.25">
      <c r="A74" s="21">
        <v>501669</v>
      </c>
      <c r="B74" s="21" t="s">
        <v>101</v>
      </c>
      <c r="C74" s="16">
        <v>50</v>
      </c>
      <c r="D74" s="22">
        <v>4054.26</v>
      </c>
      <c r="E74" s="21" t="str">
        <f>VLOOKUP(A74,[1]ACREEDORES!$A$1:$C$58,3,FALSE)</f>
        <v>COMERCIAL MARKEDOLS, S.L.</v>
      </c>
      <c r="F74" s="16" t="s">
        <v>15</v>
      </c>
      <c r="G74" s="21" t="s">
        <v>160</v>
      </c>
      <c r="H74" s="18"/>
    </row>
    <row r="75" spans="1:8" x14ac:dyDescent="0.25">
      <c r="A75" s="21">
        <v>501669</v>
      </c>
      <c r="B75" s="21" t="s">
        <v>87</v>
      </c>
      <c r="C75" s="16">
        <v>50</v>
      </c>
      <c r="D75" s="21">
        <v>-535.89</v>
      </c>
      <c r="E75" s="21" t="str">
        <f>VLOOKUP(A75,[1]ACREEDORES!$A$1:$C$58,3,FALSE)</f>
        <v>COMERCIAL MARKEDOLS, S.L.</v>
      </c>
      <c r="F75" s="16" t="s">
        <v>15</v>
      </c>
      <c r="G75" s="21" t="s">
        <v>161</v>
      </c>
      <c r="H75" s="18"/>
    </row>
    <row r="76" spans="1:8" x14ac:dyDescent="0.25">
      <c r="A76" s="21">
        <v>501669</v>
      </c>
      <c r="B76" s="21" t="s">
        <v>87</v>
      </c>
      <c r="C76" s="16">
        <v>50</v>
      </c>
      <c r="D76" s="21">
        <v>-20.67</v>
      </c>
      <c r="E76" s="21" t="str">
        <f>VLOOKUP(A76,[1]ACREEDORES!$A$1:$C$58,3,FALSE)</f>
        <v>COMERCIAL MARKEDOLS, S.L.</v>
      </c>
      <c r="F76" s="16" t="s">
        <v>15</v>
      </c>
      <c r="G76" s="21" t="s">
        <v>162</v>
      </c>
      <c r="H76" s="18"/>
    </row>
    <row r="77" spans="1:8" x14ac:dyDescent="0.25">
      <c r="A77" s="21">
        <v>501669</v>
      </c>
      <c r="B77" s="21" t="s">
        <v>88</v>
      </c>
      <c r="C77" s="16">
        <v>50</v>
      </c>
      <c r="D77" s="21">
        <v>-401.06</v>
      </c>
      <c r="E77" s="21" t="str">
        <f>VLOOKUP(A77,[1]ACREEDORES!$A$1:$C$58,3,FALSE)</f>
        <v>COMERCIAL MARKEDOLS, S.L.</v>
      </c>
      <c r="F77" s="16" t="s">
        <v>15</v>
      </c>
      <c r="G77" s="21" t="s">
        <v>163</v>
      </c>
      <c r="H77" s="18"/>
    </row>
    <row r="78" spans="1:8" x14ac:dyDescent="0.25">
      <c r="A78" s="21">
        <v>501874</v>
      </c>
      <c r="B78" s="21" t="s">
        <v>88</v>
      </c>
      <c r="C78" s="16">
        <v>50</v>
      </c>
      <c r="D78" s="21">
        <v>-715.92</v>
      </c>
      <c r="E78" s="21" t="str">
        <f>VLOOKUP(A78,[1]ACREEDORES!$A$1:$C$58,3,FALSE)</f>
        <v>AGRICULTORES DE LA VEGA DE VALENCIA</v>
      </c>
      <c r="F78" s="16" t="s">
        <v>15</v>
      </c>
      <c r="G78" s="21" t="s">
        <v>164</v>
      </c>
      <c r="H78" s="18"/>
    </row>
    <row r="79" spans="1:8" x14ac:dyDescent="0.25">
      <c r="A79" s="21">
        <v>501874</v>
      </c>
      <c r="B79" s="21" t="s">
        <v>87</v>
      </c>
      <c r="C79" s="16">
        <v>50</v>
      </c>
      <c r="D79" s="21">
        <v>-715.92</v>
      </c>
      <c r="E79" s="21" t="str">
        <f>VLOOKUP(A79,[1]ACREEDORES!$A$1:$C$58,3,FALSE)</f>
        <v>AGRICULTORES DE LA VEGA DE VALENCIA</v>
      </c>
      <c r="F79" s="16" t="s">
        <v>15</v>
      </c>
      <c r="G79" s="21" t="s">
        <v>165</v>
      </c>
      <c r="H79" s="18"/>
    </row>
    <row r="80" spans="1:8" x14ac:dyDescent="0.25">
      <c r="A80" s="21">
        <v>502960</v>
      </c>
      <c r="B80" s="21" t="s">
        <v>102</v>
      </c>
      <c r="C80" s="16">
        <v>50</v>
      </c>
      <c r="D80" s="22">
        <v>-1331</v>
      </c>
      <c r="E80" s="21" t="str">
        <f>VLOOKUP(A80,[1]ACREEDORES!$A$1:$C$58,3,FALSE)</f>
        <v>EVENTOPLUS MEDIOS, S.L.</v>
      </c>
      <c r="F80" s="16" t="s">
        <v>15</v>
      </c>
      <c r="G80" s="21" t="s">
        <v>166</v>
      </c>
      <c r="H80" s="18"/>
    </row>
    <row r="81" spans="1:8" x14ac:dyDescent="0.25">
      <c r="A81" s="21">
        <v>503212</v>
      </c>
      <c r="B81" s="21" t="s">
        <v>103</v>
      </c>
      <c r="C81" s="16">
        <v>50</v>
      </c>
      <c r="D81" s="21">
        <v>-605</v>
      </c>
      <c r="E81" s="21" t="str">
        <f>VLOOKUP(A81,[1]ACREEDORES!$A$1:$C$58,3,FALSE)</f>
        <v>SAVINEN CENTRO DE TRADUCCIONES  S.L</v>
      </c>
      <c r="F81" s="16" t="s">
        <v>15</v>
      </c>
      <c r="G81" s="21" t="s">
        <v>167</v>
      </c>
      <c r="H81" s="18"/>
    </row>
    <row r="82" spans="1:8" x14ac:dyDescent="0.25">
      <c r="A82" s="21">
        <v>503214</v>
      </c>
      <c r="B82" s="21" t="s">
        <v>102</v>
      </c>
      <c r="C82" s="16">
        <v>50</v>
      </c>
      <c r="D82" s="21">
        <v>-106</v>
      </c>
      <c r="E82" s="21" t="str">
        <f>VLOOKUP(A82,[1]ACREEDORES!$A$1:$C$58,3,FALSE)</f>
        <v>VIAJES EL CORTE INGLES  S.A</v>
      </c>
      <c r="F82" s="16" t="s">
        <v>15</v>
      </c>
      <c r="G82" s="21" t="s">
        <v>168</v>
      </c>
      <c r="H82" s="18"/>
    </row>
    <row r="83" spans="1:8" x14ac:dyDescent="0.25">
      <c r="A83" s="21">
        <v>503214</v>
      </c>
      <c r="B83" s="21" t="s">
        <v>102</v>
      </c>
      <c r="C83" s="16">
        <v>50</v>
      </c>
      <c r="D83" s="21">
        <v>-70.819999999999993</v>
      </c>
      <c r="E83" s="21" t="str">
        <f>VLOOKUP(A83,[1]ACREEDORES!$A$1:$C$58,3,FALSE)</f>
        <v>VIAJES EL CORTE INGLES  S.A</v>
      </c>
      <c r="F83" s="16" t="s">
        <v>15</v>
      </c>
      <c r="G83" s="21" t="s">
        <v>169</v>
      </c>
      <c r="H83" s="18"/>
    </row>
    <row r="84" spans="1:8" x14ac:dyDescent="0.25">
      <c r="A84" s="21">
        <v>503214</v>
      </c>
      <c r="B84" s="21" t="s">
        <v>102</v>
      </c>
      <c r="C84" s="16">
        <v>50</v>
      </c>
      <c r="D84" s="21">
        <v>-53.4</v>
      </c>
      <c r="E84" s="21" t="str">
        <f>VLOOKUP(A84,[1]ACREEDORES!$A$1:$C$58,3,FALSE)</f>
        <v>VIAJES EL CORTE INGLES  S.A</v>
      </c>
      <c r="F84" s="16" t="s">
        <v>15</v>
      </c>
      <c r="G84" s="21" t="s">
        <v>170</v>
      </c>
      <c r="H84" s="18"/>
    </row>
    <row r="85" spans="1:8" x14ac:dyDescent="0.25">
      <c r="A85" s="21">
        <v>503214</v>
      </c>
      <c r="B85" s="21" t="s">
        <v>102</v>
      </c>
      <c r="C85" s="16">
        <v>50</v>
      </c>
      <c r="D85" s="21">
        <v>-53.41</v>
      </c>
      <c r="E85" s="21" t="str">
        <f>VLOOKUP(A85,[1]ACREEDORES!$A$1:$C$58,3,FALSE)</f>
        <v>VIAJES EL CORTE INGLES  S.A</v>
      </c>
      <c r="F85" s="16" t="s">
        <v>15</v>
      </c>
      <c r="G85" s="21" t="s">
        <v>171</v>
      </c>
      <c r="H85" s="18"/>
    </row>
    <row r="86" spans="1:8" x14ac:dyDescent="0.25">
      <c r="A86" s="21">
        <v>503214</v>
      </c>
      <c r="B86" s="21" t="s">
        <v>102</v>
      </c>
      <c r="C86" s="16">
        <v>50</v>
      </c>
      <c r="D86" s="21">
        <v>-53.41</v>
      </c>
      <c r="E86" s="21" t="str">
        <f>VLOOKUP(A86,[1]ACREEDORES!$A$1:$C$58,3,FALSE)</f>
        <v>VIAJES EL CORTE INGLES  S.A</v>
      </c>
      <c r="F86" s="16" t="s">
        <v>15</v>
      </c>
      <c r="G86" s="21" t="s">
        <v>172</v>
      </c>
      <c r="H86" s="18"/>
    </row>
    <row r="87" spans="1:8" x14ac:dyDescent="0.25">
      <c r="A87" s="21">
        <v>503214</v>
      </c>
      <c r="B87" s="21" t="s">
        <v>102</v>
      </c>
      <c r="C87" s="16">
        <v>50</v>
      </c>
      <c r="D87" s="21">
        <v>-53.41</v>
      </c>
      <c r="E87" s="21" t="str">
        <f>VLOOKUP(A87,[1]ACREEDORES!$A$1:$C$58,3,FALSE)</f>
        <v>VIAJES EL CORTE INGLES  S.A</v>
      </c>
      <c r="F87" s="16" t="s">
        <v>15</v>
      </c>
      <c r="G87" s="21" t="s">
        <v>173</v>
      </c>
      <c r="H87" s="18"/>
    </row>
    <row r="88" spans="1:8" x14ac:dyDescent="0.25">
      <c r="A88" s="21">
        <v>503214</v>
      </c>
      <c r="B88" s="21" t="s">
        <v>102</v>
      </c>
      <c r="C88" s="16">
        <v>50</v>
      </c>
      <c r="D88" s="21">
        <v>-53.41</v>
      </c>
      <c r="E88" s="21" t="str">
        <f>VLOOKUP(A88,[1]ACREEDORES!$A$1:$C$58,3,FALSE)</f>
        <v>VIAJES EL CORTE INGLES  S.A</v>
      </c>
      <c r="F88" s="16" t="s">
        <v>15</v>
      </c>
      <c r="G88" s="21" t="s">
        <v>174</v>
      </c>
      <c r="H88" s="18"/>
    </row>
    <row r="89" spans="1:8" x14ac:dyDescent="0.25">
      <c r="A89" s="21">
        <v>503214</v>
      </c>
      <c r="B89" s="21" t="s">
        <v>102</v>
      </c>
      <c r="C89" s="16">
        <v>50</v>
      </c>
      <c r="D89" s="21">
        <v>-53.41</v>
      </c>
      <c r="E89" s="21" t="str">
        <f>VLOOKUP(A89,[1]ACREEDORES!$A$1:$C$58,3,FALSE)</f>
        <v>VIAJES EL CORTE INGLES  S.A</v>
      </c>
      <c r="F89" s="16" t="s">
        <v>15</v>
      </c>
      <c r="G89" s="21" t="s">
        <v>175</v>
      </c>
      <c r="H89" s="18"/>
    </row>
    <row r="90" spans="1:8" x14ac:dyDescent="0.25">
      <c r="A90" s="21">
        <v>503214</v>
      </c>
      <c r="B90" s="21" t="s">
        <v>102</v>
      </c>
      <c r="C90" s="16">
        <v>50</v>
      </c>
      <c r="D90" s="21">
        <v>-53.41</v>
      </c>
      <c r="E90" s="21" t="str">
        <f>VLOOKUP(A90,[1]ACREEDORES!$A$1:$C$58,3,FALSE)</f>
        <v>VIAJES EL CORTE INGLES  S.A</v>
      </c>
      <c r="F90" s="16" t="s">
        <v>15</v>
      </c>
      <c r="G90" s="21" t="s">
        <v>176</v>
      </c>
      <c r="H90" s="18"/>
    </row>
    <row r="91" spans="1:8" x14ac:dyDescent="0.25">
      <c r="A91" s="21">
        <v>503214</v>
      </c>
      <c r="B91" s="21" t="s">
        <v>102</v>
      </c>
      <c r="C91" s="16">
        <v>50</v>
      </c>
      <c r="D91" s="21">
        <v>-53.41</v>
      </c>
      <c r="E91" s="21" t="str">
        <f>VLOOKUP(A91,[1]ACREEDORES!$A$1:$C$58,3,FALSE)</f>
        <v>VIAJES EL CORTE INGLES  S.A</v>
      </c>
      <c r="F91" s="16" t="s">
        <v>15</v>
      </c>
      <c r="G91" s="21" t="s">
        <v>177</v>
      </c>
      <c r="H91" s="18"/>
    </row>
    <row r="92" spans="1:8" x14ac:dyDescent="0.25">
      <c r="A92" s="21">
        <v>503214</v>
      </c>
      <c r="B92" s="21" t="s">
        <v>102</v>
      </c>
      <c r="C92" s="16">
        <v>50</v>
      </c>
      <c r="D92" s="21">
        <v>-68.62</v>
      </c>
      <c r="E92" s="21" t="str">
        <f>VLOOKUP(A92,[1]ACREEDORES!$A$1:$C$58,3,FALSE)</f>
        <v>VIAJES EL CORTE INGLES  S.A</v>
      </c>
      <c r="F92" s="16" t="s">
        <v>15</v>
      </c>
      <c r="G92" s="21" t="s">
        <v>178</v>
      </c>
      <c r="H92" s="18"/>
    </row>
    <row r="93" spans="1:8" x14ac:dyDescent="0.25">
      <c r="A93" s="21">
        <v>503214</v>
      </c>
      <c r="B93" s="21" t="s">
        <v>102</v>
      </c>
      <c r="C93" s="16">
        <v>50</v>
      </c>
      <c r="D93" s="21">
        <v>-56.47</v>
      </c>
      <c r="E93" s="21" t="str">
        <f>VLOOKUP(A93,[1]ACREEDORES!$A$1:$C$58,3,FALSE)</f>
        <v>VIAJES EL CORTE INGLES  S.A</v>
      </c>
      <c r="F93" s="16" t="s">
        <v>15</v>
      </c>
      <c r="G93" s="21" t="s">
        <v>179</v>
      </c>
      <c r="H93" s="18"/>
    </row>
    <row r="94" spans="1:8" x14ac:dyDescent="0.25">
      <c r="A94" s="21">
        <v>503214</v>
      </c>
      <c r="B94" s="21" t="s">
        <v>94</v>
      </c>
      <c r="C94" s="16">
        <v>50</v>
      </c>
      <c r="D94" s="21">
        <v>-71.38</v>
      </c>
      <c r="E94" s="21" t="str">
        <f>VLOOKUP(A94,[1]ACREEDORES!$A$1:$C$58,3,FALSE)</f>
        <v>VIAJES EL CORTE INGLES  S.A</v>
      </c>
      <c r="F94" s="16" t="s">
        <v>15</v>
      </c>
      <c r="G94" s="21" t="s">
        <v>180</v>
      </c>
      <c r="H94" s="18"/>
    </row>
    <row r="95" spans="1:8" x14ac:dyDescent="0.25">
      <c r="A95" s="21">
        <v>503214</v>
      </c>
      <c r="B95" s="21" t="s">
        <v>94</v>
      </c>
      <c r="C95" s="16">
        <v>50</v>
      </c>
      <c r="D95" s="21">
        <v>-59.65</v>
      </c>
      <c r="E95" s="21" t="str">
        <f>VLOOKUP(A95,[1]ACREEDORES!$A$1:$C$58,3,FALSE)</f>
        <v>VIAJES EL CORTE INGLES  S.A</v>
      </c>
      <c r="F95" s="16" t="s">
        <v>15</v>
      </c>
      <c r="G95" s="21" t="s">
        <v>181</v>
      </c>
      <c r="H95" s="18"/>
    </row>
    <row r="96" spans="1:8" x14ac:dyDescent="0.25">
      <c r="A96" s="21">
        <v>503214</v>
      </c>
      <c r="B96" s="21" t="s">
        <v>104</v>
      </c>
      <c r="C96" s="16">
        <v>50</v>
      </c>
      <c r="D96" s="21">
        <v>-481.85</v>
      </c>
      <c r="E96" s="21" t="str">
        <f>VLOOKUP(A96,[1]ACREEDORES!$A$1:$C$58,3,FALSE)</f>
        <v>VIAJES EL CORTE INGLES  S.A</v>
      </c>
      <c r="F96" s="16" t="s">
        <v>15</v>
      </c>
      <c r="G96" s="21" t="s">
        <v>182</v>
      </c>
      <c r="H96" s="18"/>
    </row>
    <row r="97" spans="1:8" x14ac:dyDescent="0.25">
      <c r="A97" s="21">
        <v>503214</v>
      </c>
      <c r="B97" s="21" t="s">
        <v>94</v>
      </c>
      <c r="C97" s="16">
        <v>50</v>
      </c>
      <c r="D97" s="21">
        <v>-72.349999999999994</v>
      </c>
      <c r="E97" s="21" t="str">
        <f>VLOOKUP(A97,[1]ACREEDORES!$A$1:$C$58,3,FALSE)</f>
        <v>VIAJES EL CORTE INGLES  S.A</v>
      </c>
      <c r="F97" s="16" t="s">
        <v>15</v>
      </c>
      <c r="G97" s="21" t="s">
        <v>183</v>
      </c>
      <c r="H97" s="18"/>
    </row>
    <row r="98" spans="1:8" x14ac:dyDescent="0.25">
      <c r="A98" s="21">
        <v>503214</v>
      </c>
      <c r="B98" s="21" t="s">
        <v>94</v>
      </c>
      <c r="C98" s="16">
        <v>50</v>
      </c>
      <c r="D98" s="21">
        <v>-72.349999999999994</v>
      </c>
      <c r="E98" s="21" t="str">
        <f>VLOOKUP(A98,[1]ACREEDORES!$A$1:$C$58,3,FALSE)</f>
        <v>VIAJES EL CORTE INGLES  S.A</v>
      </c>
      <c r="F98" s="16" t="s">
        <v>15</v>
      </c>
      <c r="G98" s="21" t="s">
        <v>184</v>
      </c>
      <c r="H98" s="18"/>
    </row>
    <row r="99" spans="1:8" x14ac:dyDescent="0.25">
      <c r="A99" s="21">
        <v>503214</v>
      </c>
      <c r="B99" s="21" t="s">
        <v>94</v>
      </c>
      <c r="C99" s="16">
        <v>50</v>
      </c>
      <c r="D99" s="21">
        <v>-59.65</v>
      </c>
      <c r="E99" s="21" t="str">
        <f>VLOOKUP(A99,[1]ACREEDORES!$A$1:$C$58,3,FALSE)</f>
        <v>VIAJES EL CORTE INGLES  S.A</v>
      </c>
      <c r="F99" s="16" t="s">
        <v>15</v>
      </c>
      <c r="G99" s="21" t="s">
        <v>185</v>
      </c>
      <c r="H99" s="18"/>
    </row>
    <row r="100" spans="1:8" x14ac:dyDescent="0.25">
      <c r="A100" s="21">
        <v>503214</v>
      </c>
      <c r="B100" s="21" t="s">
        <v>94</v>
      </c>
      <c r="C100" s="16">
        <v>50</v>
      </c>
      <c r="D100" s="21">
        <v>-59.65</v>
      </c>
      <c r="E100" s="21" t="str">
        <f>VLOOKUP(A100,[1]ACREEDORES!$A$1:$C$58,3,FALSE)</f>
        <v>VIAJES EL CORTE INGLES  S.A</v>
      </c>
      <c r="F100" s="16" t="s">
        <v>15</v>
      </c>
      <c r="G100" s="21" t="s">
        <v>186</v>
      </c>
      <c r="H100" s="18"/>
    </row>
    <row r="101" spans="1:8" x14ac:dyDescent="0.25">
      <c r="A101" s="21">
        <v>503214</v>
      </c>
      <c r="B101" s="21" t="s">
        <v>94</v>
      </c>
      <c r="C101" s="16">
        <v>50</v>
      </c>
      <c r="D101" s="21">
        <v>-59.65</v>
      </c>
      <c r="E101" s="21" t="str">
        <f>VLOOKUP(A101,[1]ACREEDORES!$A$1:$C$58,3,FALSE)</f>
        <v>VIAJES EL CORTE INGLES  S.A</v>
      </c>
      <c r="F101" s="16" t="s">
        <v>15</v>
      </c>
      <c r="G101" s="21" t="s">
        <v>187</v>
      </c>
      <c r="H101" s="18"/>
    </row>
    <row r="102" spans="1:8" x14ac:dyDescent="0.25">
      <c r="A102" s="21">
        <v>503214</v>
      </c>
      <c r="B102" s="21" t="s">
        <v>94</v>
      </c>
      <c r="C102" s="16">
        <v>50</v>
      </c>
      <c r="D102" s="21">
        <v>-59.65</v>
      </c>
      <c r="E102" s="21" t="str">
        <f>VLOOKUP(A102,[1]ACREEDORES!$A$1:$C$58,3,FALSE)</f>
        <v>VIAJES EL CORTE INGLES  S.A</v>
      </c>
      <c r="F102" s="16" t="s">
        <v>15</v>
      </c>
      <c r="G102" s="21" t="s">
        <v>188</v>
      </c>
      <c r="H102" s="18"/>
    </row>
    <row r="103" spans="1:8" x14ac:dyDescent="0.25">
      <c r="A103" s="21">
        <v>503214</v>
      </c>
      <c r="B103" s="21" t="s">
        <v>94</v>
      </c>
      <c r="C103" s="16">
        <v>50</v>
      </c>
      <c r="D103" s="21">
        <v>-59.65</v>
      </c>
      <c r="E103" s="21" t="str">
        <f>VLOOKUP(A103,[1]ACREEDORES!$A$1:$C$58,3,FALSE)</f>
        <v>VIAJES EL CORTE INGLES  S.A</v>
      </c>
      <c r="F103" s="16" t="s">
        <v>15</v>
      </c>
      <c r="G103" s="21" t="s">
        <v>189</v>
      </c>
      <c r="H103" s="18"/>
    </row>
    <row r="104" spans="1:8" x14ac:dyDescent="0.25">
      <c r="A104" s="21">
        <v>503214</v>
      </c>
      <c r="B104" s="21" t="s">
        <v>94</v>
      </c>
      <c r="C104" s="16">
        <v>50</v>
      </c>
      <c r="D104" s="21">
        <v>-59.65</v>
      </c>
      <c r="E104" s="21" t="str">
        <f>VLOOKUP(A104,[1]ACREEDORES!$A$1:$C$58,3,FALSE)</f>
        <v>VIAJES EL CORTE INGLES  S.A</v>
      </c>
      <c r="F104" s="16" t="s">
        <v>15</v>
      </c>
      <c r="G104" s="21" t="s">
        <v>190</v>
      </c>
      <c r="H104" s="18"/>
    </row>
    <row r="105" spans="1:8" x14ac:dyDescent="0.25">
      <c r="A105" s="21">
        <v>503214</v>
      </c>
      <c r="B105" s="21" t="s">
        <v>94</v>
      </c>
      <c r="C105" s="16">
        <v>50</v>
      </c>
      <c r="D105" s="21">
        <v>-59.65</v>
      </c>
      <c r="E105" s="21" t="str">
        <f>VLOOKUP(A105,[1]ACREEDORES!$A$1:$C$58,3,FALSE)</f>
        <v>VIAJES EL CORTE INGLES  S.A</v>
      </c>
      <c r="F105" s="16" t="s">
        <v>15</v>
      </c>
      <c r="G105" s="21" t="s">
        <v>191</v>
      </c>
      <c r="H105" s="18"/>
    </row>
    <row r="106" spans="1:8" x14ac:dyDescent="0.25">
      <c r="A106" s="21">
        <v>503225</v>
      </c>
      <c r="B106" s="21" t="s">
        <v>105</v>
      </c>
      <c r="C106" s="16">
        <v>50</v>
      </c>
      <c r="D106" s="22">
        <v>-1210</v>
      </c>
      <c r="E106" s="21" t="str">
        <f>VLOOKUP(A106,[1]ACREEDORES!$A$1:$C$58,3,FALSE)</f>
        <v>ECO3  MULTIMEDIA  S.A</v>
      </c>
      <c r="F106" s="16" t="s">
        <v>15</v>
      </c>
      <c r="G106" s="21" t="s">
        <v>192</v>
      </c>
      <c r="H106" s="18"/>
    </row>
    <row r="107" spans="1:8" x14ac:dyDescent="0.25">
      <c r="A107" s="21">
        <v>503225</v>
      </c>
      <c r="B107" s="21" t="s">
        <v>106</v>
      </c>
      <c r="C107" s="16">
        <v>50</v>
      </c>
      <c r="D107" s="22">
        <v>-1210</v>
      </c>
      <c r="E107" s="21" t="str">
        <f>VLOOKUP(A107,[1]ACREEDORES!$A$1:$C$58,3,FALSE)</f>
        <v>ECO3  MULTIMEDIA  S.A</v>
      </c>
      <c r="F107" s="16" t="s">
        <v>15</v>
      </c>
      <c r="G107" s="21" t="s">
        <v>193</v>
      </c>
      <c r="H107" s="18"/>
    </row>
    <row r="108" spans="1:8" x14ac:dyDescent="0.25">
      <c r="A108" s="21">
        <v>503361</v>
      </c>
      <c r="B108" s="21" t="s">
        <v>97</v>
      </c>
      <c r="C108" s="16">
        <v>50</v>
      </c>
      <c r="D108" s="22">
        <v>-2489.58</v>
      </c>
      <c r="E108" s="21" t="str">
        <f>VLOOKUP(A108,[1]ACREEDORES!$A$1:$C$58,3,FALSE)</f>
        <v>METALCO S.A</v>
      </c>
      <c r="F108" s="16" t="s">
        <v>15</v>
      </c>
      <c r="G108" s="21" t="s">
        <v>194</v>
      </c>
      <c r="H108" s="18"/>
    </row>
    <row r="109" spans="1:8" x14ac:dyDescent="0.25">
      <c r="A109" s="21">
        <v>503534</v>
      </c>
      <c r="B109" s="21" t="s">
        <v>107</v>
      </c>
      <c r="C109" s="16">
        <v>50</v>
      </c>
      <c r="D109" s="21">
        <v>-205.7</v>
      </c>
      <c r="E109" s="21" t="str">
        <f>VLOOKUP(A109,[1]ACREEDORES!$A$1:$C$58,3,FALSE)</f>
        <v>LLORENC FENOLLOSA GIMENO</v>
      </c>
      <c r="F109" s="16" t="s">
        <v>15</v>
      </c>
      <c r="G109" s="21" t="s">
        <v>195</v>
      </c>
      <c r="H109" s="18"/>
    </row>
    <row r="110" spans="1:8" x14ac:dyDescent="0.25">
      <c r="A110" s="21">
        <v>503608</v>
      </c>
      <c r="B110" s="21" t="s">
        <v>108</v>
      </c>
      <c r="C110" s="16">
        <v>50</v>
      </c>
      <c r="D110" s="22">
        <v>-1047.26</v>
      </c>
      <c r="E110" s="21" t="str">
        <f>VLOOKUP(A110,[1]ACREEDORES!$A$1:$C$58,3,FALSE)</f>
        <v>TEXTIL BATAVIA S.L.</v>
      </c>
      <c r="F110" s="16" t="s">
        <v>15</v>
      </c>
      <c r="G110" s="21" t="s">
        <v>196</v>
      </c>
      <c r="H110" s="18"/>
    </row>
    <row r="111" spans="1:8" x14ac:dyDescent="0.25">
      <c r="A111" s="21">
        <v>503663</v>
      </c>
      <c r="B111" s="21" t="s">
        <v>87</v>
      </c>
      <c r="C111" s="16">
        <v>50</v>
      </c>
      <c r="D111" s="21">
        <v>-399.3</v>
      </c>
      <c r="E111" s="21" t="str">
        <f>VLOOKUP(A111,[1]ACREEDORES!$A$1:$C$58,3,FALSE)</f>
        <v>SAP4 PROGRAMING S.L</v>
      </c>
      <c r="F111" s="16" t="s">
        <v>15</v>
      </c>
      <c r="G111" s="21" t="s">
        <v>197</v>
      </c>
      <c r="H111" s="18"/>
    </row>
    <row r="112" spans="1:8" x14ac:dyDescent="0.25">
      <c r="A112" s="21">
        <v>503681</v>
      </c>
      <c r="B112" s="21" t="s">
        <v>109</v>
      </c>
      <c r="C112" s="16">
        <v>50</v>
      </c>
      <c r="D112" s="21">
        <v>-253.34</v>
      </c>
      <c r="E112" s="21" t="str">
        <f>VLOOKUP(A112,[1]ACREEDORES!$A$1:$C$58,3,FALSE)</f>
        <v>THYSSENKRUPP ELEVATOR MANUFACT SLU</v>
      </c>
      <c r="F112" s="16" t="s">
        <v>15</v>
      </c>
      <c r="G112" s="21" t="s">
        <v>198</v>
      </c>
      <c r="H112" s="18"/>
    </row>
    <row r="113" spans="1:8" x14ac:dyDescent="0.25">
      <c r="A113" s="21">
        <v>503685</v>
      </c>
      <c r="B113" s="21" t="s">
        <v>90</v>
      </c>
      <c r="C113" s="16">
        <v>50</v>
      </c>
      <c r="D113" s="22">
        <v>-1954.15</v>
      </c>
      <c r="E113" s="21" t="str">
        <f>VLOOKUP(A113,[1]ACREEDORES!$A$1:$C$58,3,FALSE)</f>
        <v>TOSSAL PRODUCCIONES S.L</v>
      </c>
      <c r="F113" s="16" t="s">
        <v>15</v>
      </c>
      <c r="G113" s="21" t="s">
        <v>199</v>
      </c>
      <c r="H113" s="18"/>
    </row>
    <row r="114" spans="1:8" x14ac:dyDescent="0.25">
      <c r="A114" s="21">
        <v>503692</v>
      </c>
      <c r="B114" s="21" t="s">
        <v>93</v>
      </c>
      <c r="C114" s="16">
        <v>50</v>
      </c>
      <c r="D114" s="21">
        <v>-834.13</v>
      </c>
      <c r="E114" s="21" t="str">
        <f>VLOOKUP(A114,[1]ACREEDORES!$A$1:$C$58,3,FALSE)</f>
        <v>AVANCE DE PUBLICIDAD S.L.</v>
      </c>
      <c r="F114" s="16" t="s">
        <v>15</v>
      </c>
      <c r="G114" s="21" t="s">
        <v>200</v>
      </c>
      <c r="H114" s="18"/>
    </row>
    <row r="115" spans="1:8" x14ac:dyDescent="0.25">
      <c r="A115" s="21">
        <v>503692</v>
      </c>
      <c r="B115" s="21" t="s">
        <v>95</v>
      </c>
      <c r="C115" s="16">
        <v>50</v>
      </c>
      <c r="D115" s="21">
        <v>-116.16</v>
      </c>
      <c r="E115" s="21" t="str">
        <f>VLOOKUP(A115,[1]ACREEDORES!$A$1:$C$58,3,FALSE)</f>
        <v>AVANCE DE PUBLICIDAD S.L.</v>
      </c>
      <c r="F115" s="16" t="s">
        <v>15</v>
      </c>
      <c r="G115" s="21" t="s">
        <v>201</v>
      </c>
      <c r="H115" s="18"/>
    </row>
    <row r="116" spans="1:8" x14ac:dyDescent="0.25">
      <c r="A116" s="21">
        <v>503692</v>
      </c>
      <c r="B116" s="21" t="s">
        <v>89</v>
      </c>
      <c r="C116" s="16">
        <v>50</v>
      </c>
      <c r="D116" s="21">
        <v>-363</v>
      </c>
      <c r="E116" s="21" t="str">
        <f>VLOOKUP(A116,[1]ACREEDORES!$A$1:$C$58,3,FALSE)</f>
        <v>AVANCE DE PUBLICIDAD S.L.</v>
      </c>
      <c r="F116" s="16" t="s">
        <v>15</v>
      </c>
      <c r="G116" s="21" t="s">
        <v>202</v>
      </c>
      <c r="H116" s="18"/>
    </row>
    <row r="117" spans="1:8" x14ac:dyDescent="0.25">
      <c r="A117" s="21">
        <v>503692</v>
      </c>
      <c r="B117" s="21" t="s">
        <v>110</v>
      </c>
      <c r="C117" s="16">
        <v>50</v>
      </c>
      <c r="D117" s="21">
        <v>-834.13</v>
      </c>
      <c r="E117" s="21" t="str">
        <f>VLOOKUP(A117,[1]ACREEDORES!$A$1:$C$58,3,FALSE)</f>
        <v>AVANCE DE PUBLICIDAD S.L.</v>
      </c>
      <c r="F117" s="16" t="s">
        <v>15</v>
      </c>
      <c r="G117" s="21" t="s">
        <v>203</v>
      </c>
      <c r="H117" s="18"/>
    </row>
    <row r="118" spans="1:8" x14ac:dyDescent="0.25">
      <c r="A118" s="21">
        <v>503744</v>
      </c>
      <c r="B118" s="21" t="s">
        <v>88</v>
      </c>
      <c r="C118" s="16">
        <v>50</v>
      </c>
      <c r="D118" s="21">
        <v>-253.44</v>
      </c>
      <c r="E118" s="21" t="str">
        <f>VLOOKUP(A118,[1]ACREEDORES!$A$1:$C$58,3,FALSE)</f>
        <v>AMBECO SERVICIOS MEDIOAMBIENTAL S.L</v>
      </c>
      <c r="F118" s="16" t="s">
        <v>15</v>
      </c>
      <c r="G118" s="21" t="s">
        <v>204</v>
      </c>
      <c r="H118" s="18"/>
    </row>
    <row r="119" spans="1:8" x14ac:dyDescent="0.25">
      <c r="A119" s="21">
        <v>503744</v>
      </c>
      <c r="B119" s="21" t="s">
        <v>98</v>
      </c>
      <c r="C119" s="16">
        <v>50</v>
      </c>
      <c r="D119" s="21">
        <v>-308.44</v>
      </c>
      <c r="E119" s="21" t="str">
        <f>VLOOKUP(A119,[1]ACREEDORES!$A$1:$C$58,3,FALSE)</f>
        <v>AMBECO SERVICIOS MEDIOAMBIENTAL S.L</v>
      </c>
      <c r="F119" s="16" t="s">
        <v>15</v>
      </c>
      <c r="G119" s="21" t="s">
        <v>205</v>
      </c>
      <c r="H119" s="18"/>
    </row>
    <row r="120" spans="1:8" x14ac:dyDescent="0.25">
      <c r="A120" s="21">
        <v>503789</v>
      </c>
      <c r="B120" s="21" t="s">
        <v>87</v>
      </c>
      <c r="C120" s="16">
        <v>50</v>
      </c>
      <c r="D120" s="21">
        <v>-275.5</v>
      </c>
      <c r="E120" s="21" t="str">
        <f>VLOOKUP(A120,[1]ACREEDORES!$A$1:$C$58,3,FALSE)</f>
        <v>ENGLISH TOWER SLU</v>
      </c>
      <c r="F120" s="16" t="s">
        <v>15</v>
      </c>
      <c r="G120" s="21" t="s">
        <v>206</v>
      </c>
      <c r="H120" s="18"/>
    </row>
    <row r="121" spans="1:8" x14ac:dyDescent="0.25">
      <c r="A121" s="21">
        <v>503848</v>
      </c>
      <c r="B121" s="21" t="s">
        <v>96</v>
      </c>
      <c r="C121" s="16">
        <v>50</v>
      </c>
      <c r="D121" s="22">
        <v>-43667.81</v>
      </c>
      <c r="E121" s="21" t="str">
        <f>VLOOKUP(A121,[1]ACREEDORES!$A$1:$C$58,3,FALSE)</f>
        <v>ZURICH INSURANCE PLC</v>
      </c>
      <c r="F121" s="16" t="s">
        <v>15</v>
      </c>
      <c r="G121" s="21" t="s">
        <v>28</v>
      </c>
      <c r="H121" s="18"/>
    </row>
    <row r="122" spans="1:8" x14ac:dyDescent="0.25">
      <c r="A122" s="21">
        <v>503987</v>
      </c>
      <c r="B122" s="21" t="s">
        <v>14</v>
      </c>
      <c r="C122" s="16">
        <v>50</v>
      </c>
      <c r="D122" s="21">
        <v>-833.98</v>
      </c>
      <c r="E122" s="21" t="str">
        <f>VLOOKUP(A122,[1]ACREEDORES!$A$1:$C$58,3,FALSE)</f>
        <v>SERVICIOS TECNICOS ESTIRADO S.L</v>
      </c>
      <c r="F122" s="16" t="s">
        <v>15</v>
      </c>
      <c r="G122" s="21" t="s">
        <v>207</v>
      </c>
      <c r="H122" s="18"/>
    </row>
    <row r="123" spans="1:8" x14ac:dyDescent="0.25">
      <c r="A123" s="21">
        <v>504041</v>
      </c>
      <c r="B123" s="21" t="s">
        <v>87</v>
      </c>
      <c r="C123" s="16">
        <v>50</v>
      </c>
      <c r="D123" s="21">
        <v>-95.63</v>
      </c>
      <c r="E123" s="21" t="str">
        <f>VLOOKUP(A123,[1]ACREEDORES!$A$1:$C$58,3,FALSE)</f>
        <v>LLISO MARTIN ALEJANDRO</v>
      </c>
      <c r="F123" s="16" t="s">
        <v>15</v>
      </c>
      <c r="G123" s="21" t="s">
        <v>208</v>
      </c>
      <c r="H123" s="18"/>
    </row>
    <row r="124" spans="1:8" x14ac:dyDescent="0.25">
      <c r="A124" s="21">
        <v>504048</v>
      </c>
      <c r="B124" s="21" t="s">
        <v>92</v>
      </c>
      <c r="C124" s="16">
        <v>50</v>
      </c>
      <c r="D124" s="22">
        <v>-11797.51</v>
      </c>
      <c r="E124" s="21" t="str">
        <f>VLOOKUP(A124,[1]ACREEDORES!$A$1:$C$58,3,FALSE)</f>
        <v>RAMINATRANS S.L.</v>
      </c>
      <c r="F124" s="16" t="s">
        <v>15</v>
      </c>
      <c r="G124" s="21" t="s">
        <v>209</v>
      </c>
      <c r="H124" s="18"/>
    </row>
    <row r="125" spans="1:8" x14ac:dyDescent="0.25">
      <c r="A125" s="21">
        <v>504048</v>
      </c>
      <c r="B125" s="21" t="s">
        <v>111</v>
      </c>
      <c r="C125" s="16">
        <v>50</v>
      </c>
      <c r="D125" s="22">
        <v>-1331</v>
      </c>
      <c r="E125" s="21" t="str">
        <f>VLOOKUP(A125,[1]ACREEDORES!$A$1:$C$58,3,FALSE)</f>
        <v>RAMINATRANS S.L.</v>
      </c>
      <c r="F125" s="16" t="s">
        <v>15</v>
      </c>
      <c r="G125" s="21" t="s">
        <v>210</v>
      </c>
      <c r="H125" s="18"/>
    </row>
    <row r="126" spans="1:8" x14ac:dyDescent="0.25">
      <c r="A126" s="21">
        <v>504048</v>
      </c>
      <c r="B126" s="21" t="s">
        <v>92</v>
      </c>
      <c r="C126" s="16">
        <v>50</v>
      </c>
      <c r="D126" s="22">
        <v>-2178</v>
      </c>
      <c r="E126" s="21" t="str">
        <f>VLOOKUP(A126,[1]ACREEDORES!$A$1:$C$58,3,FALSE)</f>
        <v>RAMINATRANS S.L.</v>
      </c>
      <c r="F126" s="16" t="s">
        <v>15</v>
      </c>
      <c r="G126" s="21" t="s">
        <v>211</v>
      </c>
      <c r="H126" s="18"/>
    </row>
    <row r="127" spans="1:8" x14ac:dyDescent="0.25">
      <c r="A127" s="21">
        <v>504056</v>
      </c>
      <c r="B127" s="21" t="s">
        <v>112</v>
      </c>
      <c r="C127" s="16">
        <v>50</v>
      </c>
      <c r="D127" s="21">
        <v>-788.92</v>
      </c>
      <c r="E127" s="21" t="str">
        <f>VLOOKUP(A127,[1]ACREEDORES!$A$1:$C$58,3,FALSE)</f>
        <v>TRATAMIENTOS MARFITE S.L.</v>
      </c>
      <c r="F127" s="16" t="s">
        <v>15</v>
      </c>
      <c r="G127" s="21" t="s">
        <v>212</v>
      </c>
      <c r="H127" s="18"/>
    </row>
    <row r="128" spans="1:8" x14ac:dyDescent="0.25">
      <c r="A128" s="21">
        <v>504065</v>
      </c>
      <c r="B128" s="21" t="s">
        <v>113</v>
      </c>
      <c r="C128" s="16">
        <v>50</v>
      </c>
      <c r="D128" s="21">
        <v>-105.27</v>
      </c>
      <c r="E128" s="21" t="str">
        <f>VLOOKUP(A128,[1]ACREEDORES!$A$1:$C$58,3,FALSE)</f>
        <v>NOU STIL GRAFIC  S.L.</v>
      </c>
      <c r="F128" s="16" t="s">
        <v>15</v>
      </c>
      <c r="G128" s="21" t="s">
        <v>213</v>
      </c>
      <c r="H128" s="18"/>
    </row>
    <row r="129" spans="1:8" x14ac:dyDescent="0.25">
      <c r="A129" s="21">
        <v>504072</v>
      </c>
      <c r="B129" s="21" t="s">
        <v>87</v>
      </c>
      <c r="C129" s="16">
        <v>50</v>
      </c>
      <c r="D129" s="22">
        <v>-1083.3900000000001</v>
      </c>
      <c r="E129" s="21" t="str">
        <f>VLOOKUP(A129,[1]ACREEDORES!$A$1:$C$58,3,FALSE)</f>
        <v>UTE EULEN SEGURIDAD SA -EULEN SA PA</v>
      </c>
      <c r="F129" s="16" t="s">
        <v>15</v>
      </c>
      <c r="G129" s="21" t="s">
        <v>214</v>
      </c>
      <c r="H129" s="18"/>
    </row>
    <row r="130" spans="1:8" x14ac:dyDescent="0.25">
      <c r="A130" s="21">
        <v>504072</v>
      </c>
      <c r="B130" s="21" t="s">
        <v>87</v>
      </c>
      <c r="C130" s="16">
        <v>50</v>
      </c>
      <c r="D130" s="21">
        <v>-828</v>
      </c>
      <c r="E130" s="21" t="str">
        <f>VLOOKUP(A130,[1]ACREEDORES!$A$1:$C$58,3,FALSE)</f>
        <v>UTE EULEN SEGURIDAD SA -EULEN SA PA</v>
      </c>
      <c r="F130" s="16" t="s">
        <v>15</v>
      </c>
      <c r="G130" s="21" t="s">
        <v>215</v>
      </c>
      <c r="H130" s="18"/>
    </row>
    <row r="131" spans="1:8" x14ac:dyDescent="0.25">
      <c r="A131" s="21">
        <v>504072</v>
      </c>
      <c r="B131" s="21" t="s">
        <v>88</v>
      </c>
      <c r="C131" s="16">
        <v>50</v>
      </c>
      <c r="D131" s="22">
        <v>-1439.27</v>
      </c>
      <c r="E131" s="21" t="str">
        <f>VLOOKUP(A131,[1]ACREEDORES!$A$1:$C$58,3,FALSE)</f>
        <v>UTE EULEN SEGURIDAD SA -EULEN SA PA</v>
      </c>
      <c r="F131" s="16" t="s">
        <v>15</v>
      </c>
      <c r="G131" s="21" t="s">
        <v>216</v>
      </c>
      <c r="H131" s="18"/>
    </row>
    <row r="132" spans="1:8" x14ac:dyDescent="0.25">
      <c r="A132" s="21">
        <v>504075</v>
      </c>
      <c r="B132" s="21" t="s">
        <v>114</v>
      </c>
      <c r="C132" s="16">
        <v>50</v>
      </c>
      <c r="D132" s="22">
        <v>-1206.3699999999999</v>
      </c>
      <c r="E132" s="21" t="str">
        <f>VLOOKUP(A132,[1]ACREEDORES!$A$1:$C$58,3,FALSE)</f>
        <v>LED TIME LOGISTICS S.L.</v>
      </c>
      <c r="F132" s="16" t="s">
        <v>15</v>
      </c>
      <c r="G132" s="21" t="s">
        <v>217</v>
      </c>
      <c r="H132" s="18"/>
    </row>
    <row r="133" spans="1:8" x14ac:dyDescent="0.25">
      <c r="A133" s="21">
        <v>504108</v>
      </c>
      <c r="B133" s="21" t="s">
        <v>115</v>
      </c>
      <c r="C133" s="16">
        <v>50</v>
      </c>
      <c r="D133" s="22">
        <v>-1149.51</v>
      </c>
      <c r="E133" s="21" t="str">
        <f>VLOOKUP(A133,[1]ACREEDORES!$A$1:$C$58,3,FALSE)</f>
        <v>SLASTIC IMPRESION DIGITAL S.L</v>
      </c>
      <c r="F133" s="16" t="s">
        <v>15</v>
      </c>
      <c r="G133" s="21" t="s">
        <v>218</v>
      </c>
      <c r="H133" s="18"/>
    </row>
    <row r="134" spans="1:8" x14ac:dyDescent="0.25">
      <c r="A134" s="21">
        <v>504114</v>
      </c>
      <c r="B134" s="21" t="s">
        <v>95</v>
      </c>
      <c r="C134" s="16">
        <v>50</v>
      </c>
      <c r="D134" s="22">
        <v>-1315.87</v>
      </c>
      <c r="E134" s="21" t="str">
        <f>VLOOKUP(A134,[1]ACREEDORES!$A$1:$C$58,3,FALSE)</f>
        <v>FLUGE LEVANTE S.L.</v>
      </c>
      <c r="F134" s="16" t="s">
        <v>15</v>
      </c>
      <c r="G134" s="21" t="s">
        <v>219</v>
      </c>
      <c r="H134" s="18"/>
    </row>
    <row r="135" spans="1:8" x14ac:dyDescent="0.25">
      <c r="A135" s="21">
        <v>504118</v>
      </c>
      <c r="B135" s="21" t="s">
        <v>88</v>
      </c>
      <c r="C135" s="16">
        <v>50</v>
      </c>
      <c r="D135" s="21">
        <v>-516.91</v>
      </c>
      <c r="E135" s="21" t="str">
        <f>VLOOKUP(A135,[1]ACREEDORES!$A$1:$C$58,3,FALSE)</f>
        <v>AYUSOBAT S.L.</v>
      </c>
      <c r="F135" s="16" t="s">
        <v>15</v>
      </c>
      <c r="G135" s="21" t="s">
        <v>220</v>
      </c>
      <c r="H135" s="18"/>
    </row>
    <row r="136" spans="1:8" x14ac:dyDescent="0.25">
      <c r="A136" s="21">
        <v>504138</v>
      </c>
      <c r="B136" s="21" t="s">
        <v>108</v>
      </c>
      <c r="C136" s="16">
        <v>50</v>
      </c>
      <c r="D136" s="21">
        <v>-342.55</v>
      </c>
      <c r="E136" s="21" t="str">
        <f>VLOOKUP(A136,[1]ACREEDORES!$A$1:$C$58,3,FALSE)</f>
        <v>GATZKIEWICZ MANGONO LAURA JEAN</v>
      </c>
      <c r="F136" s="16" t="s">
        <v>15</v>
      </c>
      <c r="G136" s="21" t="s">
        <v>221</v>
      </c>
      <c r="H136" s="18"/>
    </row>
    <row r="137" spans="1:8" x14ac:dyDescent="0.25">
      <c r="A137" s="21">
        <v>504138</v>
      </c>
      <c r="B137" s="21" t="s">
        <v>116</v>
      </c>
      <c r="C137" s="16">
        <v>50</v>
      </c>
      <c r="D137" s="21">
        <v>-254.58</v>
      </c>
      <c r="E137" s="21" t="str">
        <f>VLOOKUP(A137,[1]ACREEDORES!$A$1:$C$58,3,FALSE)</f>
        <v>GATZKIEWICZ MANGONO LAURA JEAN</v>
      </c>
      <c r="F137" s="16" t="s">
        <v>15</v>
      </c>
      <c r="G137" s="21" t="s">
        <v>222</v>
      </c>
      <c r="H137" s="18"/>
    </row>
    <row r="138" spans="1:8" x14ac:dyDescent="0.25">
      <c r="A138" s="21">
        <v>504144</v>
      </c>
      <c r="B138" s="21" t="s">
        <v>87</v>
      </c>
      <c r="C138" s="16">
        <v>50</v>
      </c>
      <c r="D138" s="21">
        <v>-51.74</v>
      </c>
      <c r="E138" s="21" t="str">
        <f>VLOOKUP(A138,[1]ACREEDORES!$A$1:$C$58,3,FALSE)</f>
        <v>LOGINLE S.L</v>
      </c>
      <c r="F138" s="16" t="s">
        <v>15</v>
      </c>
      <c r="G138" s="21" t="s">
        <v>223</v>
      </c>
      <c r="H138" s="18"/>
    </row>
    <row r="139" spans="1:8" x14ac:dyDescent="0.25">
      <c r="A139" s="21">
        <v>504149</v>
      </c>
      <c r="B139" s="21" t="s">
        <v>88</v>
      </c>
      <c r="C139" s="16">
        <v>50</v>
      </c>
      <c r="D139" s="21">
        <v>-471.42</v>
      </c>
      <c r="E139" s="21" t="str">
        <f>VLOOKUP(A139,[1]ACREEDORES!$A$1:$C$58,3,FALSE)</f>
        <v>EXTERION MEDIA SPAIN S.A.</v>
      </c>
      <c r="F139" s="16" t="s">
        <v>15</v>
      </c>
      <c r="G139" s="21" t="s">
        <v>224</v>
      </c>
      <c r="H139" s="18"/>
    </row>
    <row r="140" spans="1:8" x14ac:dyDescent="0.25">
      <c r="A140" s="21">
        <v>504149</v>
      </c>
      <c r="B140" s="21" t="s">
        <v>88</v>
      </c>
      <c r="C140" s="16">
        <v>50</v>
      </c>
      <c r="D140" s="22">
        <v>-1694</v>
      </c>
      <c r="E140" s="21" t="str">
        <f>VLOOKUP(A140,[1]ACREEDORES!$A$1:$C$58,3,FALSE)</f>
        <v>EXTERION MEDIA SPAIN S.A.</v>
      </c>
      <c r="F140" s="16" t="s">
        <v>15</v>
      </c>
      <c r="G140" s="21" t="s">
        <v>225</v>
      </c>
      <c r="H140" s="18"/>
    </row>
    <row r="141" spans="1:8" x14ac:dyDescent="0.25">
      <c r="A141" s="21">
        <v>504149</v>
      </c>
      <c r="B141" s="21" t="s">
        <v>88</v>
      </c>
      <c r="C141" s="16">
        <v>50</v>
      </c>
      <c r="D141" s="22">
        <v>-1095.05</v>
      </c>
      <c r="E141" s="21" t="str">
        <f>VLOOKUP(A141,[1]ACREEDORES!$A$1:$C$58,3,FALSE)</f>
        <v>EXTERION MEDIA SPAIN S.A.</v>
      </c>
      <c r="F141" s="16" t="s">
        <v>15</v>
      </c>
      <c r="G141" s="21" t="s">
        <v>226</v>
      </c>
      <c r="H141" s="18"/>
    </row>
    <row r="142" spans="1:8" x14ac:dyDescent="0.25">
      <c r="A142" s="21">
        <v>504153</v>
      </c>
      <c r="B142" s="21" t="s">
        <v>117</v>
      </c>
      <c r="C142" s="16">
        <v>50</v>
      </c>
      <c r="D142" s="22">
        <v>-1199.83</v>
      </c>
      <c r="E142" s="21" t="str">
        <f>VLOOKUP(A142,[1]ACREEDORES!$A$1:$C$58,3,FALSE)</f>
        <v>KIOSKOYMAS SOCIEDAD GESTORA DE LA</v>
      </c>
      <c r="F142" s="16" t="s">
        <v>15</v>
      </c>
      <c r="G142" s="21" t="s">
        <v>227</v>
      </c>
      <c r="H142" s="18"/>
    </row>
    <row r="143" spans="1:8" x14ac:dyDescent="0.25">
      <c r="A143" s="21">
        <v>504174</v>
      </c>
      <c r="B143" s="21" t="s">
        <v>87</v>
      </c>
      <c r="C143" s="16">
        <v>50</v>
      </c>
      <c r="D143" s="21">
        <v>-22.14</v>
      </c>
      <c r="E143" s="21" t="str">
        <f>VLOOKUP(A143,[1]ACREEDORES!$A$1:$C$58,3,FALSE)</f>
        <v>FUNDACION TURISMO VALENCIA</v>
      </c>
      <c r="F143" s="16" t="s">
        <v>15</v>
      </c>
      <c r="G143" s="21" t="s">
        <v>228</v>
      </c>
      <c r="H143" s="18"/>
    </row>
    <row r="144" spans="1:8" x14ac:dyDescent="0.25">
      <c r="A144" s="21">
        <v>504182</v>
      </c>
      <c r="B144" s="21" t="s">
        <v>118</v>
      </c>
      <c r="C144" s="16">
        <v>50</v>
      </c>
      <c r="D144" s="21">
        <v>-968</v>
      </c>
      <c r="E144" s="21" t="str">
        <f>VLOOKUP(A144,[1]ACREEDORES!$A$1:$C$58,3,FALSE)</f>
        <v>COMUNICACIONES Y REALIDADES S.L.</v>
      </c>
      <c r="F144" s="16" t="s">
        <v>15</v>
      </c>
      <c r="G144" s="21" t="s">
        <v>229</v>
      </c>
      <c r="H144" s="18"/>
    </row>
    <row r="145" spans="1:8" x14ac:dyDescent="0.25">
      <c r="A145" s="21">
        <v>504182</v>
      </c>
      <c r="B145" s="21" t="s">
        <v>119</v>
      </c>
      <c r="C145" s="16">
        <v>50</v>
      </c>
      <c r="D145" s="21">
        <v>-968</v>
      </c>
      <c r="E145" s="21" t="str">
        <f>VLOOKUP(A145,[1]ACREEDORES!$A$1:$C$58,3,FALSE)</f>
        <v>COMUNICACIONES Y REALIDADES S.L.</v>
      </c>
      <c r="F145" s="16" t="s">
        <v>15</v>
      </c>
      <c r="G145" s="21" t="s">
        <v>230</v>
      </c>
      <c r="H145" s="18"/>
    </row>
    <row r="146" spans="1:8" x14ac:dyDescent="0.25">
      <c r="A146" s="21">
        <v>504182</v>
      </c>
      <c r="B146" s="21" t="s">
        <v>120</v>
      </c>
      <c r="C146" s="16">
        <v>50</v>
      </c>
      <c r="D146" s="21">
        <v>-968</v>
      </c>
      <c r="E146" s="21" t="str">
        <f>VLOOKUP(A146,[1]ACREEDORES!$A$1:$C$58,3,FALSE)</f>
        <v>COMUNICACIONES Y REALIDADES S.L.</v>
      </c>
      <c r="F146" s="16" t="s">
        <v>15</v>
      </c>
      <c r="G146" s="21" t="s">
        <v>231</v>
      </c>
      <c r="H146" s="18"/>
    </row>
    <row r="147" spans="1:8" x14ac:dyDescent="0.25">
      <c r="A147" s="21">
        <v>504185</v>
      </c>
      <c r="B147" s="21" t="s">
        <v>109</v>
      </c>
      <c r="C147" s="16">
        <v>50</v>
      </c>
      <c r="D147" s="21">
        <v>-756.25</v>
      </c>
      <c r="E147" s="21" t="str">
        <f>VLOOKUP(A147,[1]ACREEDORES!$A$1:$C$58,3,FALSE)</f>
        <v>PERCUFEST PRODUCTIONS S.L.U</v>
      </c>
      <c r="F147" s="16" t="s">
        <v>15</v>
      </c>
      <c r="G147" s="21" t="s">
        <v>232</v>
      </c>
      <c r="H147" s="18"/>
    </row>
    <row r="148" spans="1:8" x14ac:dyDescent="0.25">
      <c r="A148" s="21">
        <v>504193</v>
      </c>
      <c r="B148" s="21" t="s">
        <v>95</v>
      </c>
      <c r="C148" s="16">
        <v>50</v>
      </c>
      <c r="D148" s="22">
        <v>-3630</v>
      </c>
      <c r="E148" s="21" t="str">
        <f>VLOOKUP(A148,[1]ACREEDORES!$A$1:$C$58,3,FALSE)</f>
        <v>QUALIA CONSULTORES S.L.</v>
      </c>
      <c r="F148" s="16" t="s">
        <v>15</v>
      </c>
      <c r="G148" s="21" t="s">
        <v>233</v>
      </c>
      <c r="H148" s="18"/>
    </row>
    <row r="149" spans="1:8" x14ac:dyDescent="0.25">
      <c r="A149" s="21">
        <v>504203</v>
      </c>
      <c r="B149" s="21" t="s">
        <v>87</v>
      </c>
      <c r="C149" s="16">
        <v>50</v>
      </c>
      <c r="D149" s="21">
        <v>-124.03</v>
      </c>
      <c r="E149" s="21" t="str">
        <f>VLOOKUP(A149,[1]ACREEDORES!$A$1:$C$58,3,FALSE)</f>
        <v>TEDITRONIC S.L.</v>
      </c>
      <c r="F149" s="16" t="s">
        <v>15</v>
      </c>
      <c r="G149" s="21" t="s">
        <v>234</v>
      </c>
      <c r="H149" s="18"/>
    </row>
    <row r="150" spans="1:8" x14ac:dyDescent="0.25">
      <c r="A150" s="21">
        <v>504227</v>
      </c>
      <c r="B150" s="21" t="s">
        <v>88</v>
      </c>
      <c r="C150" s="16">
        <v>50</v>
      </c>
      <c r="D150" s="21">
        <v>-184.82</v>
      </c>
      <c r="E150" s="21" t="str">
        <f>VLOOKUP(A150,[1]ACREEDORES!$A$1:$C$58,3,FALSE)</f>
        <v>VIAJES HALCON S.A.</v>
      </c>
      <c r="F150" s="16" t="s">
        <v>15</v>
      </c>
      <c r="G150" s="21" t="s">
        <v>235</v>
      </c>
      <c r="H150" s="18"/>
    </row>
    <row r="151" spans="1:8" x14ac:dyDescent="0.25">
      <c r="A151" s="21">
        <v>504227</v>
      </c>
      <c r="B151" s="21" t="s">
        <v>95</v>
      </c>
      <c r="C151" s="16">
        <v>50</v>
      </c>
      <c r="D151" s="21">
        <v>-647.5</v>
      </c>
      <c r="E151" s="21" t="str">
        <f>VLOOKUP(A151,[1]ACREEDORES!$A$1:$C$58,3,FALSE)</f>
        <v>VIAJES HALCON S.A.</v>
      </c>
      <c r="F151" s="16" t="s">
        <v>15</v>
      </c>
      <c r="G151" s="21" t="s">
        <v>236</v>
      </c>
      <c r="H151" s="18"/>
    </row>
    <row r="152" spans="1:8" x14ac:dyDescent="0.25">
      <c r="A152" s="21">
        <v>504227</v>
      </c>
      <c r="B152" s="21" t="s">
        <v>95</v>
      </c>
      <c r="C152" s="16">
        <v>50</v>
      </c>
      <c r="D152" s="21">
        <v>-72.599999999999994</v>
      </c>
      <c r="E152" s="21" t="str">
        <f>VLOOKUP(A152,[1]ACREEDORES!$A$1:$C$58,3,FALSE)</f>
        <v>VIAJES HALCON S.A.</v>
      </c>
      <c r="F152" s="16" t="s">
        <v>15</v>
      </c>
      <c r="G152" s="21" t="s">
        <v>237</v>
      </c>
      <c r="H152" s="18"/>
    </row>
    <row r="153" spans="1:8" x14ac:dyDescent="0.25">
      <c r="A153" s="21">
        <v>504227</v>
      </c>
      <c r="B153" s="21" t="s">
        <v>95</v>
      </c>
      <c r="C153" s="16">
        <v>50</v>
      </c>
      <c r="D153" s="21">
        <v>-117</v>
      </c>
      <c r="E153" s="21" t="str">
        <f>VLOOKUP(A153,[1]ACREEDORES!$A$1:$C$58,3,FALSE)</f>
        <v>VIAJES HALCON S.A.</v>
      </c>
      <c r="F153" s="16" t="s">
        <v>15</v>
      </c>
      <c r="G153" s="21" t="s">
        <v>238</v>
      </c>
      <c r="H153" s="18"/>
    </row>
    <row r="154" spans="1:8" x14ac:dyDescent="0.25">
      <c r="A154" s="21">
        <v>504227</v>
      </c>
      <c r="B154" s="21" t="s">
        <v>95</v>
      </c>
      <c r="C154" s="16">
        <v>50</v>
      </c>
      <c r="D154" s="21">
        <v>-72.599999999999994</v>
      </c>
      <c r="E154" s="21" t="str">
        <f>VLOOKUP(A154,[1]ACREEDORES!$A$1:$C$58,3,FALSE)</f>
        <v>VIAJES HALCON S.A.</v>
      </c>
      <c r="F154" s="16" t="s">
        <v>15</v>
      </c>
      <c r="G154" s="21" t="s">
        <v>239</v>
      </c>
      <c r="H154" s="18"/>
    </row>
    <row r="155" spans="1:8" x14ac:dyDescent="0.25">
      <c r="A155" s="21">
        <v>504242</v>
      </c>
      <c r="B155" s="21" t="s">
        <v>11</v>
      </c>
      <c r="C155" s="16">
        <v>50</v>
      </c>
      <c r="D155" s="21">
        <v>-289.44</v>
      </c>
      <c r="E155" s="21" t="str">
        <f>VLOOKUP(A155,[1]ACREEDORES!$A$1:$C$58,3,FALSE)</f>
        <v>FEDERAL EXPRESS CORPORATION</v>
      </c>
      <c r="F155" s="16" t="s">
        <v>15</v>
      </c>
      <c r="G155" s="21" t="s">
        <v>240</v>
      </c>
      <c r="H155" s="18"/>
    </row>
    <row r="156" spans="1:8" x14ac:dyDescent="0.25">
      <c r="A156" s="21">
        <v>504310</v>
      </c>
      <c r="B156" s="21" t="s">
        <v>113</v>
      </c>
      <c r="C156" s="16">
        <v>50</v>
      </c>
      <c r="D156" s="21">
        <v>-170.01</v>
      </c>
      <c r="E156" s="21" t="str">
        <f>VLOOKUP(A156,[1]ACREEDORES!$A$1:$C$58,3,FALSE)</f>
        <v>CELIMARC 2012 S.L</v>
      </c>
      <c r="F156" s="16" t="s">
        <v>15</v>
      </c>
      <c r="G156" s="21" t="s">
        <v>241</v>
      </c>
      <c r="H156" s="18"/>
    </row>
    <row r="157" spans="1:8" x14ac:dyDescent="0.25">
      <c r="A157" s="3">
        <v>500247</v>
      </c>
      <c r="B157" s="3" t="s">
        <v>57</v>
      </c>
      <c r="C157" s="16">
        <v>50</v>
      </c>
      <c r="D157" s="4">
        <v>-250.4</v>
      </c>
      <c r="E157" s="3" t="str">
        <f>VLOOKUP(A157,[2]ACREEDOR!$A$1:$C$24,3,FALSE)</f>
        <v>SGAE</v>
      </c>
      <c r="F157" s="16" t="s">
        <v>15</v>
      </c>
      <c r="G157" s="16" t="s">
        <v>243</v>
      </c>
      <c r="H157" s="18"/>
    </row>
    <row r="158" spans="1:8" x14ac:dyDescent="0.25">
      <c r="A158" s="3">
        <v>500790</v>
      </c>
      <c r="B158" s="3" t="s">
        <v>57</v>
      </c>
      <c r="C158" s="16">
        <v>50</v>
      </c>
      <c r="D158" s="4">
        <v>-110</v>
      </c>
      <c r="E158" s="3" t="str">
        <f>VLOOKUP(A158,[2]ACREEDOR!$A$1:$C$24,3,FALSE)</f>
        <v>CALZATURE EPOCA SRL</v>
      </c>
      <c r="F158" s="16" t="s">
        <v>15</v>
      </c>
      <c r="G158" s="16" t="s">
        <v>244</v>
      </c>
      <c r="H158" s="18"/>
    </row>
    <row r="159" spans="1:8" x14ac:dyDescent="0.25">
      <c r="A159" s="3">
        <v>500793</v>
      </c>
      <c r="B159" s="3" t="s">
        <v>32</v>
      </c>
      <c r="C159" s="16">
        <v>50</v>
      </c>
      <c r="D159" s="4">
        <v>-12808.32</v>
      </c>
      <c r="E159" s="3" t="str">
        <f>VLOOKUP(A159,[2]ACREEDOR!$A$1:$C$24,3,FALSE)</f>
        <v>GERRIETS ESPANA S.L.</v>
      </c>
      <c r="F159" s="16" t="s">
        <v>15</v>
      </c>
      <c r="G159" s="16" t="s">
        <v>245</v>
      </c>
      <c r="H159" s="18"/>
    </row>
    <row r="160" spans="1:8" x14ac:dyDescent="0.25">
      <c r="A160" s="3">
        <v>500972</v>
      </c>
      <c r="B160" s="3" t="s">
        <v>44</v>
      </c>
      <c r="C160" s="16">
        <v>50</v>
      </c>
      <c r="D160" s="4">
        <v>-980.1</v>
      </c>
      <c r="E160" s="3" t="str">
        <f>VLOOKUP(A160,[2]ACREEDOR!$A$1:$C$24,3,FALSE)</f>
        <v>SASTRERIA CORNEJO S.A.</v>
      </c>
      <c r="F160" s="16" t="s">
        <v>15</v>
      </c>
      <c r="G160" s="16" t="s">
        <v>246</v>
      </c>
      <c r="H160" s="18"/>
    </row>
    <row r="161" spans="1:8" x14ac:dyDescent="0.25">
      <c r="A161" s="3">
        <v>500972</v>
      </c>
      <c r="B161" s="3" t="s">
        <v>32</v>
      </c>
      <c r="C161" s="16">
        <v>50</v>
      </c>
      <c r="D161" s="4">
        <v>-465.85</v>
      </c>
      <c r="E161" s="3" t="str">
        <f>VLOOKUP(A161,[2]ACREEDOR!$A$1:$C$24,3,FALSE)</f>
        <v>SASTRERIA CORNEJO S.A.</v>
      </c>
      <c r="F161" s="16" t="s">
        <v>15</v>
      </c>
      <c r="G161" s="16" t="s">
        <v>247</v>
      </c>
      <c r="H161" s="18"/>
    </row>
    <row r="162" spans="1:8" x14ac:dyDescent="0.25">
      <c r="A162" s="3">
        <v>501833</v>
      </c>
      <c r="B162" s="3" t="s">
        <v>44</v>
      </c>
      <c r="C162" s="16">
        <v>50</v>
      </c>
      <c r="D162" s="4">
        <v>-217.8</v>
      </c>
      <c r="E162" s="3" t="str">
        <f>VLOOKUP(A162,[2]ACREEDOR!$A$1:$C$24,3,FALSE)</f>
        <v>ENTERTAINMENT EQUIPMENT SUPPLIES, S</v>
      </c>
      <c r="F162" s="16" t="s">
        <v>15</v>
      </c>
      <c r="G162" s="16" t="s">
        <v>248</v>
      </c>
      <c r="H162" s="18"/>
    </row>
    <row r="163" spans="1:8" x14ac:dyDescent="0.25">
      <c r="A163" s="3">
        <v>502418</v>
      </c>
      <c r="B163" s="3" t="s">
        <v>42</v>
      </c>
      <c r="C163" s="16">
        <v>50</v>
      </c>
      <c r="D163" s="4">
        <v>-4012.36</v>
      </c>
      <c r="E163" s="3" t="str">
        <f>VLOOKUP(A163,[2]ACREEDOR!$A$1:$C$24,3,FALSE)</f>
        <v>SALICRU, S.A.</v>
      </c>
      <c r="F163" s="16" t="s">
        <v>15</v>
      </c>
      <c r="G163" s="16" t="s">
        <v>249</v>
      </c>
      <c r="H163" s="18"/>
    </row>
    <row r="164" spans="1:8" x14ac:dyDescent="0.25">
      <c r="A164" s="3">
        <v>503453</v>
      </c>
      <c r="B164" s="3" t="s">
        <v>57</v>
      </c>
      <c r="C164" s="16">
        <v>50</v>
      </c>
      <c r="D164" s="4">
        <v>-4455</v>
      </c>
      <c r="E164" s="3" t="str">
        <f>VLOOKUP(A164,[2]ACREEDOR!$A$1:$C$24,3,FALSE)</f>
        <v>GRINDA JEAN-LOUIS MAX FELIX GABRIEL</v>
      </c>
      <c r="F164" s="16" t="s">
        <v>15</v>
      </c>
      <c r="G164" s="16" t="s">
        <v>250</v>
      </c>
      <c r="H164" s="18"/>
    </row>
    <row r="165" spans="1:8" x14ac:dyDescent="0.25">
      <c r="A165" s="3">
        <v>504096</v>
      </c>
      <c r="B165" s="3" t="s">
        <v>32</v>
      </c>
      <c r="C165" s="16">
        <v>50</v>
      </c>
      <c r="D165" s="4">
        <v>-8600</v>
      </c>
      <c r="E165" s="3" t="str">
        <f>VLOOKUP(A165,[2]ACREEDOR!$A$1:$C$24,3,FALSE)</f>
        <v>TECNOSCENA S.R.L</v>
      </c>
      <c r="F165" s="16" t="s">
        <v>15</v>
      </c>
      <c r="G165" s="16" t="s">
        <v>251</v>
      </c>
      <c r="H165" s="18"/>
    </row>
    <row r="166" spans="1:8" x14ac:dyDescent="0.25">
      <c r="A166" s="3">
        <v>504180</v>
      </c>
      <c r="B166" s="3" t="s">
        <v>10</v>
      </c>
      <c r="C166" s="16">
        <v>50</v>
      </c>
      <c r="D166" s="4">
        <v>-775</v>
      </c>
      <c r="E166" s="3" t="str">
        <f>VLOOKUP(A166,[2]ACREEDOR!$A$1:$C$24,3,FALSE)</f>
        <v>WILHELM HECKEL GMBH</v>
      </c>
      <c r="F166" s="16" t="s">
        <v>15</v>
      </c>
      <c r="G166" s="16" t="s">
        <v>252</v>
      </c>
      <c r="H166" s="18"/>
    </row>
    <row r="167" spans="1:8" x14ac:dyDescent="0.25">
      <c r="A167" s="3">
        <v>504181</v>
      </c>
      <c r="B167" s="3" t="s">
        <v>57</v>
      </c>
      <c r="C167" s="16">
        <v>50</v>
      </c>
      <c r="D167" s="4">
        <v>-204</v>
      </c>
      <c r="E167" s="3" t="str">
        <f>VLOOKUP(A167,[2]ACREEDOR!$A$1:$C$24,3,FALSE)</f>
        <v>FRANCISCO COLL GARCIA</v>
      </c>
      <c r="F167" s="16" t="s">
        <v>15</v>
      </c>
      <c r="G167" s="16" t="s">
        <v>264</v>
      </c>
      <c r="H167" s="18"/>
    </row>
    <row r="168" spans="1:8" x14ac:dyDescent="0.25">
      <c r="A168" s="3">
        <v>504201</v>
      </c>
      <c r="B168" s="3" t="s">
        <v>34</v>
      </c>
      <c r="C168" s="16">
        <v>50</v>
      </c>
      <c r="D168" s="4">
        <v>-3630</v>
      </c>
      <c r="E168" s="3" t="str">
        <f>VLOOKUP(A168,[2]ACREEDOR!$A$1:$C$24,3,FALSE)</f>
        <v>PLANETA ALILEX S.L.</v>
      </c>
      <c r="F168" s="16" t="s">
        <v>15</v>
      </c>
      <c r="G168" s="16" t="s">
        <v>265</v>
      </c>
      <c r="H168" s="18"/>
    </row>
    <row r="169" spans="1:8" x14ac:dyDescent="0.25">
      <c r="A169" s="3">
        <v>504215</v>
      </c>
      <c r="B169" s="3" t="s">
        <v>32</v>
      </c>
      <c r="C169" s="16">
        <v>50</v>
      </c>
      <c r="D169" s="4">
        <v>-1900</v>
      </c>
      <c r="E169" s="3" t="str">
        <f>VLOOKUP(A169,[2]ACREEDOR!$A$1:$C$24,3,FALSE)</f>
        <v>SARL APSIDE</v>
      </c>
      <c r="F169" s="16" t="s">
        <v>15</v>
      </c>
      <c r="G169" s="16" t="s">
        <v>253</v>
      </c>
      <c r="H169" s="18"/>
    </row>
    <row r="170" spans="1:8" x14ac:dyDescent="0.25">
      <c r="A170" s="3">
        <v>504233</v>
      </c>
      <c r="B170" s="3" t="s">
        <v>32</v>
      </c>
      <c r="C170" s="16">
        <v>50</v>
      </c>
      <c r="D170" s="4">
        <v>-40656</v>
      </c>
      <c r="E170" s="3" t="str">
        <f>VLOOKUP(A170,[2]ACREEDOR!$A$1:$C$24,3,FALSE)</f>
        <v>NEOESCENOGRAFIA S.L.</v>
      </c>
      <c r="F170" s="16" t="s">
        <v>15</v>
      </c>
      <c r="G170" s="16" t="s">
        <v>254</v>
      </c>
      <c r="H170" s="18"/>
    </row>
    <row r="171" spans="1:8" x14ac:dyDescent="0.25">
      <c r="A171" s="3">
        <v>504233</v>
      </c>
      <c r="B171" s="3" t="s">
        <v>44</v>
      </c>
      <c r="C171" s="16">
        <v>50</v>
      </c>
      <c r="D171" s="4">
        <v>-3630</v>
      </c>
      <c r="E171" s="3" t="str">
        <f>VLOOKUP(A171,[2]ACREEDOR!$A$1:$C$24,3,FALSE)</f>
        <v>NEOESCENOGRAFIA S.L.</v>
      </c>
      <c r="F171" s="16" t="s">
        <v>15</v>
      </c>
      <c r="G171" s="16" t="s">
        <v>255</v>
      </c>
      <c r="H171" s="18"/>
    </row>
    <row r="172" spans="1:8" x14ac:dyDescent="0.25">
      <c r="A172" s="3">
        <v>504272</v>
      </c>
      <c r="B172" s="3" t="s">
        <v>57</v>
      </c>
      <c r="C172" s="16">
        <v>50</v>
      </c>
      <c r="D172" s="4">
        <v>-3645</v>
      </c>
      <c r="E172" s="3" t="str">
        <f>VLOOKUP(A172,[2]ACREEDOR!$A$1:$C$24,3,FALSE)</f>
        <v>LAURENT CASTAINGT</v>
      </c>
      <c r="F172" s="16" t="s">
        <v>15</v>
      </c>
      <c r="G172" s="16" t="s">
        <v>266</v>
      </c>
      <c r="H172" s="18"/>
    </row>
    <row r="173" spans="1:8" x14ac:dyDescent="0.25">
      <c r="A173" s="3">
        <v>504274</v>
      </c>
      <c r="B173" s="3" t="s">
        <v>32</v>
      </c>
      <c r="C173" s="16">
        <v>50</v>
      </c>
      <c r="D173" s="4">
        <v>-400</v>
      </c>
      <c r="E173" s="3" t="str">
        <f>VLOOKUP(A173,[2]ACREEDOR!$A$1:$C$24,3,FALSE)</f>
        <v>CINE 800 S.R.L</v>
      </c>
      <c r="F173" s="16" t="s">
        <v>15</v>
      </c>
      <c r="G173" s="16" t="s">
        <v>256</v>
      </c>
      <c r="H173" s="18"/>
    </row>
    <row r="174" spans="1:8" x14ac:dyDescent="0.25">
      <c r="A174" s="3">
        <v>504297</v>
      </c>
      <c r="B174" s="3" t="s">
        <v>45</v>
      </c>
      <c r="C174" s="16">
        <v>50</v>
      </c>
      <c r="D174" s="4">
        <v>-20000</v>
      </c>
      <c r="E174" s="3" t="str">
        <f>VLOOKUP(A174,[2]ACREEDOR!$A$1:$C$24,3,FALSE)</f>
        <v>FONDAZIONE VALENTINO E GIANCARLO</v>
      </c>
      <c r="F174" s="16" t="s">
        <v>15</v>
      </c>
      <c r="G174" s="16" t="s">
        <v>257</v>
      </c>
      <c r="H174" s="18"/>
    </row>
    <row r="175" spans="1:8" x14ac:dyDescent="0.25">
      <c r="A175" s="3">
        <v>504318</v>
      </c>
      <c r="B175" s="3" t="s">
        <v>47</v>
      </c>
      <c r="C175" s="16">
        <v>50</v>
      </c>
      <c r="D175" s="4">
        <v>-12000</v>
      </c>
      <c r="E175" s="3" t="str">
        <f>VLOOKUP(A175,[2]ACREEDOR!$A$1:$C$24,3,FALSE)</f>
        <v>WHITGIFT FOUNDATION</v>
      </c>
      <c r="F175" s="16" t="s">
        <v>15</v>
      </c>
      <c r="G175" s="16" t="s">
        <v>258</v>
      </c>
      <c r="H175" s="18"/>
    </row>
    <row r="176" spans="1:8" x14ac:dyDescent="0.25">
      <c r="A176" s="3">
        <v>504320</v>
      </c>
      <c r="B176" s="3" t="s">
        <v>57</v>
      </c>
      <c r="C176" s="16">
        <v>50</v>
      </c>
      <c r="D176" s="4">
        <v>-3240</v>
      </c>
      <c r="E176" s="3" t="str">
        <f>VLOOKUP(A176,[2]ACREEDOR!$A$1:$C$24,3,FALSE)</f>
        <v>SOULIER JULIEN</v>
      </c>
      <c r="F176" s="16" t="s">
        <v>15</v>
      </c>
      <c r="G176" s="16" t="s">
        <v>267</v>
      </c>
      <c r="H176" s="18"/>
    </row>
    <row r="177" spans="1:8" x14ac:dyDescent="0.25">
      <c r="A177" s="3">
        <v>504325</v>
      </c>
      <c r="B177" s="3" t="s">
        <v>32</v>
      </c>
      <c r="C177" s="16">
        <v>50</v>
      </c>
      <c r="D177" s="4">
        <v>-393.25</v>
      </c>
      <c r="E177" s="3" t="str">
        <f>VLOOKUP(A177,[2]ACREEDOR!$A$1:$C$24,3,FALSE)</f>
        <v>GESTION REPARACIONES Y SERVICIOS S.</v>
      </c>
      <c r="F177" s="16" t="s">
        <v>15</v>
      </c>
      <c r="G177" s="16" t="s">
        <v>259</v>
      </c>
      <c r="H177" s="18"/>
    </row>
    <row r="178" spans="1:8" x14ac:dyDescent="0.25">
      <c r="A178" s="3">
        <v>504327</v>
      </c>
      <c r="B178" s="3" t="s">
        <v>40</v>
      </c>
      <c r="C178" s="16">
        <v>50</v>
      </c>
      <c r="D178" s="4">
        <v>-590.12</v>
      </c>
      <c r="E178" s="3" t="str">
        <f>VLOOKUP(A178,[2]ACREEDOR!$A$1:$C$24,3,FALSE)</f>
        <v>FRANCISCO OTERO S.L.U</v>
      </c>
      <c r="F178" s="16" t="s">
        <v>15</v>
      </c>
      <c r="G178" s="16" t="s">
        <v>260</v>
      </c>
      <c r="H178" s="18"/>
    </row>
    <row r="179" spans="1:8" x14ac:dyDescent="0.25">
      <c r="A179" s="3">
        <v>504329</v>
      </c>
      <c r="B179" s="3" t="s">
        <v>32</v>
      </c>
      <c r="C179" s="16">
        <v>50</v>
      </c>
      <c r="D179" s="4">
        <v>-4539.92</v>
      </c>
      <c r="E179" s="3" t="str">
        <f>VLOOKUP(A179,[2]ACREEDOR!$A$1:$C$24,3,FALSE)</f>
        <v>ALGESA ILUMINACION S.L.</v>
      </c>
      <c r="F179" s="16" t="s">
        <v>15</v>
      </c>
      <c r="G179" s="16" t="s">
        <v>261</v>
      </c>
      <c r="H179" s="18"/>
    </row>
    <row r="180" spans="1:8" x14ac:dyDescent="0.25">
      <c r="A180" s="3">
        <v>504339</v>
      </c>
      <c r="B180" s="3" t="s">
        <v>45</v>
      </c>
      <c r="C180" s="16">
        <v>50</v>
      </c>
      <c r="D180" s="4">
        <v>-670.23</v>
      </c>
      <c r="E180" s="3" t="str">
        <f>VLOOKUP(A180,[2]ACREEDOR!$A$1:$C$24,3,FALSE)</f>
        <v>CASTILLA RIENDA S.L.</v>
      </c>
      <c r="F180" s="16" t="s">
        <v>15</v>
      </c>
      <c r="G180" s="16" t="s">
        <v>262</v>
      </c>
      <c r="H180" s="18"/>
    </row>
    <row r="181" spans="1:8" x14ac:dyDescent="0.25">
      <c r="A181" s="3">
        <v>504344</v>
      </c>
      <c r="B181" s="3" t="s">
        <v>242</v>
      </c>
      <c r="C181" s="16">
        <v>50</v>
      </c>
      <c r="D181" s="4">
        <v>-60.5</v>
      </c>
      <c r="E181" s="3" t="str">
        <f>VLOOKUP(A181,[2]ACREEDOR!$A$1:$C$24,3,FALSE)</f>
        <v>JMT AMBIPLAN DISENO S.L.</v>
      </c>
      <c r="F181" s="16" t="s">
        <v>15</v>
      </c>
      <c r="G181" s="16" t="s">
        <v>263</v>
      </c>
      <c r="H181" s="18"/>
    </row>
    <row r="182" spans="1:8" x14ac:dyDescent="0.25">
      <c r="A182" s="3"/>
      <c r="B182" s="3"/>
      <c r="C182" s="16"/>
      <c r="D182" s="4"/>
      <c r="E182" s="3"/>
      <c r="F182" s="16"/>
      <c r="G182" s="16"/>
      <c r="H182" s="18"/>
    </row>
    <row r="183" spans="1:8" s="10" customFormat="1" x14ac:dyDescent="0.25">
      <c r="C183" s="15"/>
      <c r="D183" s="9"/>
      <c r="F183" s="15"/>
      <c r="G183" s="15"/>
      <c r="H183" s="17"/>
    </row>
    <row r="184" spans="1:8" s="10" customFormat="1" x14ac:dyDescent="0.25">
      <c r="C184" s="15"/>
      <c r="D184" s="9"/>
      <c r="F184" s="15"/>
      <c r="G184" s="15"/>
      <c r="H184" s="17"/>
    </row>
    <row r="185" spans="1:8" s="10" customFormat="1" x14ac:dyDescent="0.25">
      <c r="C185" s="15"/>
      <c r="D185" s="9"/>
      <c r="F185" s="15"/>
      <c r="G185" s="15"/>
      <c r="H185" s="17"/>
    </row>
    <row r="186" spans="1:8" s="10" customFormat="1" x14ac:dyDescent="0.25">
      <c r="C186" s="15"/>
      <c r="D186" s="9"/>
      <c r="F186" s="15"/>
      <c r="G186" s="15"/>
      <c r="H186" s="17"/>
    </row>
    <row r="187" spans="1:8" s="10" customFormat="1" x14ac:dyDescent="0.25">
      <c r="C187" s="15"/>
      <c r="D187" s="9"/>
      <c r="F187" s="15"/>
      <c r="G187" s="15"/>
      <c r="H187" s="17"/>
    </row>
    <row r="188" spans="1:8" s="10" customFormat="1" x14ac:dyDescent="0.25">
      <c r="C188" s="15"/>
      <c r="D188" s="9"/>
      <c r="F188" s="15"/>
      <c r="G188" s="15"/>
      <c r="H188" s="17"/>
    </row>
    <row r="189" spans="1:8" s="10" customFormat="1" x14ac:dyDescent="0.25">
      <c r="C189" s="15"/>
      <c r="D189" s="9"/>
      <c r="F189" s="15"/>
      <c r="G189" s="15"/>
      <c r="H189" s="17"/>
    </row>
    <row r="190" spans="1:8" s="10" customFormat="1" x14ac:dyDescent="0.25">
      <c r="C190" s="15"/>
      <c r="D190" s="9"/>
      <c r="F190" s="15"/>
      <c r="G190" s="15"/>
      <c r="H190" s="17"/>
    </row>
    <row r="191" spans="1:8" s="10" customFormat="1" x14ac:dyDescent="0.25">
      <c r="C191" s="15"/>
      <c r="D191" s="9"/>
      <c r="F191" s="15"/>
      <c r="G191" s="15"/>
      <c r="H191" s="17"/>
    </row>
    <row r="192" spans="1:8" s="10" customFormat="1" x14ac:dyDescent="0.25">
      <c r="C192" s="15"/>
      <c r="D192" s="9"/>
      <c r="F192" s="15"/>
      <c r="G192" s="15"/>
      <c r="H192" s="17"/>
    </row>
    <row r="193" spans="3:8" s="10" customFormat="1" x14ac:dyDescent="0.25">
      <c r="C193" s="15"/>
      <c r="D193" s="9"/>
      <c r="F193" s="15"/>
      <c r="G193" s="15"/>
      <c r="H193" s="17"/>
    </row>
    <row r="194" spans="3:8" s="10" customFormat="1" x14ac:dyDescent="0.25">
      <c r="C194" s="15"/>
      <c r="D194" s="9"/>
      <c r="F194" s="15"/>
      <c r="G194" s="15"/>
      <c r="H194" s="17"/>
    </row>
    <row r="195" spans="3:8" s="10" customFormat="1" x14ac:dyDescent="0.25">
      <c r="C195" s="15"/>
      <c r="D195" s="9"/>
      <c r="F195" s="15"/>
      <c r="G195" s="15"/>
      <c r="H195" s="17"/>
    </row>
    <row r="196" spans="3:8" s="10" customFormat="1" x14ac:dyDescent="0.25">
      <c r="C196" s="15"/>
      <c r="D196" s="9"/>
      <c r="F196" s="15"/>
      <c r="G196" s="15"/>
      <c r="H196" s="17"/>
    </row>
    <row r="197" spans="3:8" s="10" customFormat="1" x14ac:dyDescent="0.25">
      <c r="C197" s="15"/>
      <c r="D197" s="9"/>
      <c r="F197" s="15"/>
      <c r="G197" s="15"/>
      <c r="H197" s="17"/>
    </row>
    <row r="198" spans="3:8" s="10" customFormat="1" x14ac:dyDescent="0.25">
      <c r="C198" s="15"/>
      <c r="D198" s="9"/>
      <c r="F198" s="15"/>
      <c r="G198" s="15"/>
      <c r="H198" s="17"/>
    </row>
    <row r="199" spans="3:8" s="10" customFormat="1" x14ac:dyDescent="0.25">
      <c r="C199" s="15"/>
      <c r="D199" s="9"/>
      <c r="F199" s="15"/>
      <c r="G199" s="15"/>
      <c r="H199" s="17"/>
    </row>
    <row r="200" spans="3:8" s="10" customFormat="1" x14ac:dyDescent="0.25">
      <c r="C200" s="15"/>
      <c r="D200" s="9"/>
      <c r="F200" s="15"/>
      <c r="G200" s="15"/>
      <c r="H200" s="17"/>
    </row>
    <row r="201" spans="3:8" s="10" customFormat="1" x14ac:dyDescent="0.25">
      <c r="C201" s="15"/>
      <c r="D201" s="9"/>
      <c r="F201" s="15"/>
      <c r="G201" s="15"/>
      <c r="H201" s="17"/>
    </row>
    <row r="202" spans="3:8" s="10" customFormat="1" x14ac:dyDescent="0.25">
      <c r="C202" s="15"/>
      <c r="D202" s="9"/>
      <c r="F202" s="15"/>
      <c r="G202" s="15"/>
      <c r="H202" s="17"/>
    </row>
    <row r="203" spans="3:8" s="10" customFormat="1" x14ac:dyDescent="0.25">
      <c r="C203" s="15"/>
      <c r="D203" s="9"/>
      <c r="F203" s="15"/>
      <c r="G203" s="15"/>
      <c r="H203" s="17"/>
    </row>
    <row r="204" spans="3:8" s="10" customFormat="1" x14ac:dyDescent="0.25">
      <c r="C204" s="15"/>
      <c r="D204" s="9"/>
      <c r="F204" s="15"/>
      <c r="G204" s="15"/>
      <c r="H204" s="17"/>
    </row>
    <row r="205" spans="3:8" s="10" customFormat="1" x14ac:dyDescent="0.25">
      <c r="C205" s="15"/>
      <c r="D205" s="9"/>
      <c r="F205" s="15"/>
      <c r="G205" s="15"/>
      <c r="H205" s="17"/>
    </row>
    <row r="206" spans="3:8" s="10" customFormat="1" x14ac:dyDescent="0.25">
      <c r="C206" s="15"/>
      <c r="D206" s="9"/>
      <c r="F206" s="15"/>
      <c r="G206" s="15"/>
      <c r="H206" s="17"/>
    </row>
    <row r="207" spans="3:8" s="10" customFormat="1" x14ac:dyDescent="0.25">
      <c r="C207" s="15"/>
      <c r="D207" s="9"/>
      <c r="F207" s="15"/>
      <c r="G207" s="15"/>
      <c r="H207" s="17"/>
    </row>
    <row r="208" spans="3:8" s="10" customFormat="1" x14ac:dyDescent="0.25">
      <c r="C208" s="15"/>
      <c r="D208" s="9"/>
      <c r="F208" s="15"/>
      <c r="G208" s="15"/>
      <c r="H208" s="17"/>
    </row>
    <row r="209" spans="4:8" s="10" customFormat="1" x14ac:dyDescent="0.25">
      <c r="D209" s="9"/>
      <c r="H209" s="11"/>
    </row>
    <row r="210" spans="4:8" s="10" customFormat="1" x14ac:dyDescent="0.25">
      <c r="D210" s="9"/>
      <c r="H210" s="11"/>
    </row>
    <row r="211" spans="4:8" s="10" customFormat="1" x14ac:dyDescent="0.25">
      <c r="D211" s="9"/>
      <c r="H211" s="11"/>
    </row>
    <row r="212" spans="4:8" s="10" customFormat="1" x14ac:dyDescent="0.25">
      <c r="D212" s="9"/>
      <c r="H212" s="11"/>
    </row>
    <row r="213" spans="4:8" s="10" customFormat="1" x14ac:dyDescent="0.25">
      <c r="D213" s="9"/>
      <c r="H213" s="11"/>
    </row>
    <row r="214" spans="4:8" s="10" customFormat="1" x14ac:dyDescent="0.25">
      <c r="D214" s="9"/>
      <c r="H214" s="11"/>
    </row>
    <row r="215" spans="4:8" s="10" customFormat="1" x14ac:dyDescent="0.25">
      <c r="D215" s="9"/>
      <c r="H215" s="11"/>
    </row>
    <row r="216" spans="4:8" s="10" customFormat="1" x14ac:dyDescent="0.25">
      <c r="D216" s="9"/>
      <c r="H216" s="11"/>
    </row>
    <row r="217" spans="4:8" s="10" customFormat="1" x14ac:dyDescent="0.25">
      <c r="D217" s="9"/>
      <c r="H217" s="11"/>
    </row>
    <row r="218" spans="4:8" s="10" customFormat="1" x14ac:dyDescent="0.25">
      <c r="D218" s="9"/>
      <c r="H218" s="11"/>
    </row>
    <row r="219" spans="4:8" s="10" customFormat="1" x14ac:dyDescent="0.25">
      <c r="D219" s="9"/>
      <c r="H219" s="11"/>
    </row>
    <row r="220" spans="4:8" s="10" customFormat="1" x14ac:dyDescent="0.25">
      <c r="D220" s="9"/>
      <c r="H220" s="11"/>
    </row>
    <row r="221" spans="4:8" s="10" customFormat="1" x14ac:dyDescent="0.25">
      <c r="D221" s="9"/>
      <c r="H221" s="11"/>
    </row>
    <row r="222" spans="4:8" s="10" customFormat="1" x14ac:dyDescent="0.25">
      <c r="D222" s="9"/>
      <c r="H222" s="11"/>
    </row>
    <row r="223" spans="4:8" s="10" customFormat="1" x14ac:dyDescent="0.25">
      <c r="D223" s="9"/>
      <c r="H223" s="11"/>
    </row>
    <row r="224" spans="4:8" s="10" customFormat="1" x14ac:dyDescent="0.25">
      <c r="D224" s="9"/>
      <c r="H224" s="11"/>
    </row>
    <row r="225" spans="4:8" s="10" customFormat="1" x14ac:dyDescent="0.25">
      <c r="D225" s="9"/>
      <c r="H225" s="11"/>
    </row>
    <row r="226" spans="4:8" s="10" customFormat="1" x14ac:dyDescent="0.25">
      <c r="D226" s="9"/>
      <c r="H226" s="11"/>
    </row>
    <row r="227" spans="4:8" s="10" customFormat="1" x14ac:dyDescent="0.25">
      <c r="D227" s="9"/>
      <c r="H227" s="11"/>
    </row>
    <row r="228" spans="4:8" s="10" customFormat="1" x14ac:dyDescent="0.25">
      <c r="D228" s="9"/>
      <c r="H228" s="11"/>
    </row>
    <row r="229" spans="4:8" s="10" customFormat="1" x14ac:dyDescent="0.25">
      <c r="D229" s="9"/>
      <c r="H229" s="11"/>
    </row>
    <row r="230" spans="4:8" s="10" customFormat="1" x14ac:dyDescent="0.25">
      <c r="D230" s="9"/>
      <c r="H230" s="11"/>
    </row>
    <row r="231" spans="4:8" s="10" customFormat="1" x14ac:dyDescent="0.25">
      <c r="D231" s="9"/>
      <c r="H231" s="11"/>
    </row>
    <row r="232" spans="4:8" s="10" customFormat="1" x14ac:dyDescent="0.25">
      <c r="D232" s="9"/>
      <c r="H232" s="11"/>
    </row>
    <row r="233" spans="4:8" s="10" customFormat="1" x14ac:dyDescent="0.25">
      <c r="D233" s="9"/>
      <c r="H233" s="11"/>
    </row>
    <row r="234" spans="4:8" s="10" customFormat="1" x14ac:dyDescent="0.25">
      <c r="D234" s="9"/>
      <c r="H234" s="11"/>
    </row>
    <row r="235" spans="4:8" s="10" customFormat="1" x14ac:dyDescent="0.25">
      <c r="D235" s="9"/>
      <c r="H235" s="11"/>
    </row>
    <row r="236" spans="4:8" s="10" customFormat="1" x14ac:dyDescent="0.25">
      <c r="D236" s="9"/>
      <c r="H236" s="11"/>
    </row>
    <row r="237" spans="4:8" s="10" customFormat="1" x14ac:dyDescent="0.25">
      <c r="D237" s="9"/>
      <c r="H237" s="11"/>
    </row>
    <row r="238" spans="4:8" s="10" customFormat="1" x14ac:dyDescent="0.25">
      <c r="D238" s="9"/>
      <c r="H238" s="11"/>
    </row>
    <row r="239" spans="4:8" s="10" customFormat="1" x14ac:dyDescent="0.25">
      <c r="D239" s="9"/>
      <c r="H239" s="11"/>
    </row>
    <row r="240" spans="4:8" s="10" customFormat="1" x14ac:dyDescent="0.25">
      <c r="D240" s="9"/>
      <c r="H240" s="11"/>
    </row>
    <row r="241" spans="4:8" s="10" customFormat="1" x14ac:dyDescent="0.25">
      <c r="D241" s="9"/>
      <c r="H241" s="11"/>
    </row>
    <row r="242" spans="4:8" s="10" customFormat="1" x14ac:dyDescent="0.25">
      <c r="D242" s="9"/>
      <c r="H242" s="11"/>
    </row>
    <row r="243" spans="4:8" s="10" customFormat="1" x14ac:dyDescent="0.25">
      <c r="D243" s="9"/>
      <c r="H243" s="11"/>
    </row>
    <row r="244" spans="4:8" s="10" customFormat="1" x14ac:dyDescent="0.25">
      <c r="D244" s="9"/>
      <c r="H244" s="11"/>
    </row>
    <row r="245" spans="4:8" s="10" customFormat="1" x14ac:dyDescent="0.25">
      <c r="D245" s="9"/>
      <c r="H245" s="11"/>
    </row>
    <row r="246" spans="4:8" s="10" customFormat="1" x14ac:dyDescent="0.25">
      <c r="D246" s="9"/>
      <c r="H246" s="11"/>
    </row>
    <row r="247" spans="4:8" s="10" customFormat="1" x14ac:dyDescent="0.25">
      <c r="D247" s="9"/>
      <c r="H247" s="11"/>
    </row>
    <row r="248" spans="4:8" s="10" customFormat="1" x14ac:dyDescent="0.25">
      <c r="D248" s="9"/>
      <c r="H248" s="11"/>
    </row>
    <row r="249" spans="4:8" s="10" customFormat="1" x14ac:dyDescent="0.25">
      <c r="D249" s="9"/>
      <c r="H249" s="11"/>
    </row>
    <row r="250" spans="4:8" s="10" customFormat="1" x14ac:dyDescent="0.25">
      <c r="D250" s="9"/>
      <c r="H250" s="11"/>
    </row>
    <row r="251" spans="4:8" s="10" customFormat="1" x14ac:dyDescent="0.25">
      <c r="D251" s="9"/>
      <c r="H251" s="11"/>
    </row>
    <row r="252" spans="4:8" s="10" customFormat="1" x14ac:dyDescent="0.25">
      <c r="D252" s="9"/>
      <c r="H252" s="11"/>
    </row>
    <row r="253" spans="4:8" s="10" customFormat="1" x14ac:dyDescent="0.25">
      <c r="D253" s="9"/>
      <c r="H253" s="11"/>
    </row>
    <row r="254" spans="4:8" s="10" customFormat="1" x14ac:dyDescent="0.25">
      <c r="D254" s="9"/>
      <c r="H254" s="11"/>
    </row>
    <row r="255" spans="4:8" s="10" customFormat="1" x14ac:dyDescent="0.25">
      <c r="D255" s="9"/>
      <c r="H255" s="11"/>
    </row>
    <row r="256" spans="4:8" s="10" customFormat="1" x14ac:dyDescent="0.25">
      <c r="D256" s="9"/>
      <c r="H256" s="11"/>
    </row>
    <row r="257" spans="4:8" s="10" customFormat="1" x14ac:dyDescent="0.25">
      <c r="D257" s="9"/>
      <c r="H257" s="11"/>
    </row>
    <row r="258" spans="4:8" s="10" customFormat="1" x14ac:dyDescent="0.25">
      <c r="D258" s="9"/>
      <c r="H258" s="11"/>
    </row>
    <row r="259" spans="4:8" s="10" customFormat="1" x14ac:dyDescent="0.25">
      <c r="D259" s="9"/>
      <c r="H259" s="11"/>
    </row>
    <row r="260" spans="4:8" s="10" customFormat="1" x14ac:dyDescent="0.25">
      <c r="D260" s="9"/>
      <c r="H260" s="11"/>
    </row>
    <row r="261" spans="4:8" s="10" customFormat="1" x14ac:dyDescent="0.25">
      <c r="D261" s="9"/>
      <c r="H261" s="11"/>
    </row>
    <row r="262" spans="4:8" s="10" customFormat="1" x14ac:dyDescent="0.25">
      <c r="D262" s="9"/>
      <c r="H262" s="11"/>
    </row>
    <row r="263" spans="4:8" s="10" customFormat="1" x14ac:dyDescent="0.25">
      <c r="D263" s="9"/>
      <c r="H263" s="11"/>
    </row>
    <row r="264" spans="4:8" s="10" customFormat="1" x14ac:dyDescent="0.25">
      <c r="D264" s="9"/>
      <c r="H264" s="11"/>
    </row>
    <row r="265" spans="4:8" s="10" customFormat="1" x14ac:dyDescent="0.25">
      <c r="D265" s="9"/>
      <c r="H265" s="11"/>
    </row>
    <row r="266" spans="4:8" s="10" customFormat="1" x14ac:dyDescent="0.25">
      <c r="D266" s="9"/>
      <c r="H266" s="11"/>
    </row>
    <row r="267" spans="4:8" s="10" customFormat="1" x14ac:dyDescent="0.25">
      <c r="D267" s="9"/>
      <c r="H267" s="11"/>
    </row>
    <row r="268" spans="4:8" s="10" customFormat="1" x14ac:dyDescent="0.25">
      <c r="D268" s="9"/>
      <c r="H268" s="11"/>
    </row>
    <row r="269" spans="4:8" s="10" customFormat="1" x14ac:dyDescent="0.25">
      <c r="D269" s="9"/>
      <c r="H269" s="11"/>
    </row>
    <row r="270" spans="4:8" s="10" customFormat="1" x14ac:dyDescent="0.25">
      <c r="D270" s="9"/>
      <c r="H270" s="11"/>
    </row>
    <row r="271" spans="4:8" s="10" customFormat="1" x14ac:dyDescent="0.25">
      <c r="D271" s="9"/>
      <c r="H271" s="11"/>
    </row>
    <row r="272" spans="4:8" s="10" customFormat="1" x14ac:dyDescent="0.25">
      <c r="D272" s="9"/>
      <c r="H272" s="11"/>
    </row>
    <row r="273" spans="4:8" s="10" customFormat="1" x14ac:dyDescent="0.25">
      <c r="D273" s="9"/>
      <c r="H273" s="11"/>
    </row>
    <row r="274" spans="4:8" s="10" customFormat="1" x14ac:dyDescent="0.25">
      <c r="D274" s="9"/>
      <c r="H274" s="11"/>
    </row>
    <row r="275" spans="4:8" s="10" customFormat="1" x14ac:dyDescent="0.25">
      <c r="D275" s="9"/>
      <c r="H275" s="11"/>
    </row>
    <row r="276" spans="4:8" s="10" customFormat="1" x14ac:dyDescent="0.25">
      <c r="D276" s="9"/>
      <c r="H276" s="11"/>
    </row>
    <row r="277" spans="4:8" s="10" customFormat="1" x14ac:dyDescent="0.25">
      <c r="D277" s="9"/>
      <c r="H277" s="11"/>
    </row>
    <row r="278" spans="4:8" s="10" customFormat="1" x14ac:dyDescent="0.25">
      <c r="D278" s="9"/>
      <c r="H278" s="11"/>
    </row>
    <row r="279" spans="4:8" s="10" customFormat="1" x14ac:dyDescent="0.25">
      <c r="D279" s="9"/>
      <c r="H279" s="11"/>
    </row>
    <row r="280" spans="4:8" s="10" customFormat="1" x14ac:dyDescent="0.25">
      <c r="D280" s="9"/>
      <c r="H280" s="11"/>
    </row>
    <row r="281" spans="4:8" s="10" customFormat="1" x14ac:dyDescent="0.25">
      <c r="D281" s="9"/>
      <c r="H281" s="11"/>
    </row>
    <row r="282" spans="4:8" s="10" customFormat="1" x14ac:dyDescent="0.25">
      <c r="D282" s="9"/>
      <c r="H282" s="11"/>
    </row>
    <row r="283" spans="4:8" s="10" customFormat="1" x14ac:dyDescent="0.25">
      <c r="D283" s="9"/>
      <c r="H283" s="11"/>
    </row>
    <row r="284" spans="4:8" s="10" customFormat="1" x14ac:dyDescent="0.25">
      <c r="D284" s="9"/>
      <c r="H284" s="11"/>
    </row>
    <row r="285" spans="4:8" s="10" customFormat="1" x14ac:dyDescent="0.25">
      <c r="D285" s="9"/>
      <c r="H285" s="11"/>
    </row>
    <row r="286" spans="4:8" s="10" customFormat="1" x14ac:dyDescent="0.25">
      <c r="D286" s="9"/>
      <c r="H286" s="11"/>
    </row>
    <row r="287" spans="4:8" s="10" customFormat="1" x14ac:dyDescent="0.25">
      <c r="D287" s="9"/>
      <c r="H287" s="11"/>
    </row>
    <row r="288" spans="4:8" s="10" customFormat="1" x14ac:dyDescent="0.25">
      <c r="D288" s="9"/>
      <c r="H288" s="11"/>
    </row>
    <row r="289" spans="4:8" s="10" customFormat="1" x14ac:dyDescent="0.25">
      <c r="D289" s="9"/>
      <c r="H289" s="11"/>
    </row>
    <row r="290" spans="4:8" s="10" customFormat="1" x14ac:dyDescent="0.25">
      <c r="D290" s="9"/>
      <c r="H290" s="11"/>
    </row>
    <row r="291" spans="4:8" s="10" customFormat="1" x14ac:dyDescent="0.25">
      <c r="D291" s="9"/>
      <c r="H291" s="11"/>
    </row>
    <row r="292" spans="4:8" s="10" customFormat="1" x14ac:dyDescent="0.25">
      <c r="D292" s="9"/>
      <c r="H292" s="11"/>
    </row>
    <row r="293" spans="4:8" s="10" customFormat="1" x14ac:dyDescent="0.25">
      <c r="D293" s="9"/>
      <c r="H293" s="11"/>
    </row>
    <row r="294" spans="4:8" s="10" customFormat="1" x14ac:dyDescent="0.25">
      <c r="D294" s="9"/>
      <c r="H294" s="11"/>
    </row>
    <row r="295" spans="4:8" s="10" customFormat="1" x14ac:dyDescent="0.25">
      <c r="D295" s="9"/>
      <c r="H295" s="11"/>
    </row>
    <row r="296" spans="4:8" s="10" customFormat="1" x14ac:dyDescent="0.25">
      <c r="D296" s="9"/>
      <c r="H296" s="11"/>
    </row>
    <row r="297" spans="4:8" s="10" customFormat="1" x14ac:dyDescent="0.25">
      <c r="D297" s="9"/>
      <c r="H297" s="11"/>
    </row>
    <row r="298" spans="4:8" s="10" customFormat="1" x14ac:dyDescent="0.25">
      <c r="D298" s="9"/>
      <c r="H298" s="11"/>
    </row>
    <row r="299" spans="4:8" s="10" customFormat="1" x14ac:dyDescent="0.25">
      <c r="D299" s="9"/>
      <c r="H299" s="11"/>
    </row>
    <row r="300" spans="4:8" s="10" customFormat="1" x14ac:dyDescent="0.25">
      <c r="D300" s="9"/>
      <c r="H300" s="11"/>
    </row>
    <row r="301" spans="4:8" s="10" customFormat="1" x14ac:dyDescent="0.25">
      <c r="D301" s="9"/>
      <c r="H301" s="11"/>
    </row>
    <row r="302" spans="4:8" s="10" customFormat="1" x14ac:dyDescent="0.25">
      <c r="D302" s="9"/>
      <c r="H302" s="11"/>
    </row>
    <row r="303" spans="4:8" s="10" customFormat="1" x14ac:dyDescent="0.25">
      <c r="D303" s="9"/>
      <c r="H303" s="11"/>
    </row>
    <row r="304" spans="4:8" s="10" customFormat="1" x14ac:dyDescent="0.25">
      <c r="D304" s="9"/>
      <c r="H304" s="11"/>
    </row>
    <row r="305" spans="4:8" s="10" customFormat="1" x14ac:dyDescent="0.25">
      <c r="D305" s="9"/>
      <c r="H305" s="11"/>
    </row>
    <row r="306" spans="4:8" s="10" customFormat="1" x14ac:dyDescent="0.25">
      <c r="D306" s="9"/>
      <c r="H306" s="11"/>
    </row>
    <row r="307" spans="4:8" s="10" customFormat="1" x14ac:dyDescent="0.25">
      <c r="D307" s="9"/>
      <c r="H307" s="11"/>
    </row>
    <row r="308" spans="4:8" s="10" customFormat="1" x14ac:dyDescent="0.25">
      <c r="D308" s="9"/>
      <c r="H308" s="11"/>
    </row>
    <row r="309" spans="4:8" s="10" customFormat="1" x14ac:dyDescent="0.25">
      <c r="D309" s="9"/>
      <c r="H309" s="11"/>
    </row>
    <row r="310" spans="4:8" s="10" customFormat="1" x14ac:dyDescent="0.25">
      <c r="D310" s="9"/>
      <c r="H310" s="11"/>
    </row>
    <row r="311" spans="4:8" s="10" customFormat="1" x14ac:dyDescent="0.25">
      <c r="D311" s="9"/>
      <c r="H311" s="11"/>
    </row>
    <row r="312" spans="4:8" s="10" customFormat="1" x14ac:dyDescent="0.25">
      <c r="D312" s="9"/>
      <c r="H312" s="11"/>
    </row>
    <row r="313" spans="4:8" s="10" customFormat="1" x14ac:dyDescent="0.25">
      <c r="D313" s="9"/>
      <c r="H313" s="11"/>
    </row>
    <row r="314" spans="4:8" s="10" customFormat="1" x14ac:dyDescent="0.25">
      <c r="D314" s="9"/>
      <c r="H314" s="11"/>
    </row>
    <row r="315" spans="4:8" s="10" customFormat="1" x14ac:dyDescent="0.25">
      <c r="D315" s="9"/>
      <c r="H315" s="11"/>
    </row>
    <row r="316" spans="4:8" s="10" customFormat="1" x14ac:dyDescent="0.25">
      <c r="D316" s="9"/>
      <c r="H316" s="11"/>
    </row>
    <row r="317" spans="4:8" s="10" customFormat="1" x14ac:dyDescent="0.25">
      <c r="D317" s="9"/>
      <c r="H317" s="11"/>
    </row>
    <row r="318" spans="4:8" s="10" customFormat="1" x14ac:dyDescent="0.25">
      <c r="D318" s="9"/>
      <c r="H318" s="11"/>
    </row>
    <row r="319" spans="4:8" s="10" customFormat="1" x14ac:dyDescent="0.25">
      <c r="D319" s="9"/>
      <c r="H319" s="11"/>
    </row>
    <row r="320" spans="4:8" s="10" customFormat="1" x14ac:dyDescent="0.25">
      <c r="D320" s="9"/>
      <c r="H320" s="11"/>
    </row>
    <row r="321" spans="4:8" s="10" customFormat="1" x14ac:dyDescent="0.25">
      <c r="D321" s="9"/>
      <c r="H321" s="11"/>
    </row>
    <row r="322" spans="4:8" s="10" customFormat="1" x14ac:dyDescent="0.25">
      <c r="D322" s="9"/>
      <c r="H322" s="11"/>
    </row>
    <row r="323" spans="4:8" s="10" customFormat="1" x14ac:dyDescent="0.25">
      <c r="D323" s="9"/>
      <c r="H323" s="11"/>
    </row>
    <row r="324" spans="4:8" s="10" customFormat="1" x14ac:dyDescent="0.25">
      <c r="D324" s="9"/>
      <c r="H324" s="11"/>
    </row>
    <row r="325" spans="4:8" s="10" customFormat="1" x14ac:dyDescent="0.25">
      <c r="D325" s="9"/>
      <c r="H325" s="11"/>
    </row>
    <row r="326" spans="4:8" s="10" customFormat="1" x14ac:dyDescent="0.25">
      <c r="D326" s="9"/>
      <c r="H326" s="11"/>
    </row>
    <row r="327" spans="4:8" s="10" customFormat="1" x14ac:dyDescent="0.25">
      <c r="D327" s="9"/>
      <c r="H327" s="11"/>
    </row>
    <row r="328" spans="4:8" s="10" customFormat="1" x14ac:dyDescent="0.25">
      <c r="D328" s="9"/>
      <c r="H328" s="11"/>
    </row>
    <row r="329" spans="4:8" s="10" customFormat="1" x14ac:dyDescent="0.25">
      <c r="D329" s="9"/>
      <c r="H329" s="11"/>
    </row>
    <row r="330" spans="4:8" s="10" customFormat="1" x14ac:dyDescent="0.25">
      <c r="D330" s="9"/>
      <c r="H330" s="11"/>
    </row>
    <row r="331" spans="4:8" s="10" customFormat="1" x14ac:dyDescent="0.25">
      <c r="D331" s="9"/>
      <c r="H331" s="11"/>
    </row>
    <row r="332" spans="4:8" s="10" customFormat="1" x14ac:dyDescent="0.25">
      <c r="D332" s="9"/>
      <c r="H332" s="11"/>
    </row>
    <row r="333" spans="4:8" s="10" customFormat="1" x14ac:dyDescent="0.25">
      <c r="D333" s="9"/>
      <c r="H333" s="11"/>
    </row>
    <row r="334" spans="4:8" s="10" customFormat="1" x14ac:dyDescent="0.25">
      <c r="D334" s="9"/>
      <c r="H334" s="11"/>
    </row>
    <row r="335" spans="4:8" s="10" customFormat="1" x14ac:dyDescent="0.25">
      <c r="D335" s="9"/>
      <c r="H335" s="11"/>
    </row>
    <row r="336" spans="4:8" s="10" customFormat="1" x14ac:dyDescent="0.25">
      <c r="D336" s="9"/>
      <c r="H336" s="11"/>
    </row>
    <row r="337" spans="4:8" s="10" customFormat="1" x14ac:dyDescent="0.25">
      <c r="D337" s="9"/>
      <c r="H337" s="11"/>
    </row>
    <row r="338" spans="4:8" s="10" customFormat="1" x14ac:dyDescent="0.25">
      <c r="D338" s="9"/>
      <c r="H338" s="11"/>
    </row>
    <row r="339" spans="4:8" s="10" customFormat="1" x14ac:dyDescent="0.25">
      <c r="D339" s="9"/>
      <c r="H339" s="11"/>
    </row>
    <row r="340" spans="4:8" s="10" customFormat="1" x14ac:dyDescent="0.25">
      <c r="D340" s="9"/>
      <c r="H340" s="11"/>
    </row>
    <row r="341" spans="4:8" s="10" customFormat="1" x14ac:dyDescent="0.25">
      <c r="D341" s="9"/>
      <c r="H341" s="11"/>
    </row>
    <row r="342" spans="4:8" s="10" customFormat="1" x14ac:dyDescent="0.25">
      <c r="D342" s="9"/>
      <c r="H342" s="11"/>
    </row>
    <row r="343" spans="4:8" s="10" customFormat="1" x14ac:dyDescent="0.25">
      <c r="D343" s="9"/>
      <c r="H343" s="11"/>
    </row>
    <row r="344" spans="4:8" s="10" customFormat="1" x14ac:dyDescent="0.25">
      <c r="D344" s="9"/>
      <c r="H344" s="11"/>
    </row>
    <row r="345" spans="4:8" s="10" customFormat="1" x14ac:dyDescent="0.25">
      <c r="D345" s="9"/>
      <c r="H345" s="11"/>
    </row>
    <row r="346" spans="4:8" s="10" customFormat="1" x14ac:dyDescent="0.25">
      <c r="D346" s="9"/>
      <c r="H346" s="11"/>
    </row>
    <row r="347" spans="4:8" s="10" customFormat="1" x14ac:dyDescent="0.25">
      <c r="D347" s="9"/>
      <c r="H347" s="11"/>
    </row>
    <row r="348" spans="4:8" s="10" customFormat="1" x14ac:dyDescent="0.25">
      <c r="D348" s="9"/>
      <c r="H348" s="11"/>
    </row>
    <row r="349" spans="4:8" s="10" customFormat="1" x14ac:dyDescent="0.25">
      <c r="D349" s="9"/>
      <c r="H349" s="11"/>
    </row>
    <row r="350" spans="4:8" s="10" customFormat="1" x14ac:dyDescent="0.25">
      <c r="D350" s="9"/>
      <c r="H350" s="11"/>
    </row>
    <row r="351" spans="4:8" s="10" customFormat="1" x14ac:dyDescent="0.25">
      <c r="D351" s="9"/>
      <c r="H351" s="11"/>
    </row>
    <row r="352" spans="4:8" s="10" customFormat="1" x14ac:dyDescent="0.25">
      <c r="D352" s="9"/>
      <c r="H352" s="11"/>
    </row>
    <row r="353" spans="4:8" s="10" customFormat="1" x14ac:dyDescent="0.25">
      <c r="D353" s="9"/>
      <c r="H353" s="11"/>
    </row>
    <row r="354" spans="4:8" s="10" customFormat="1" x14ac:dyDescent="0.25">
      <c r="D354" s="9"/>
      <c r="H354" s="11"/>
    </row>
    <row r="355" spans="4:8" s="10" customFormat="1" x14ac:dyDescent="0.25">
      <c r="D355" s="9"/>
      <c r="H355" s="11"/>
    </row>
    <row r="356" spans="4:8" s="10" customFormat="1" x14ac:dyDescent="0.25">
      <c r="D356" s="9"/>
      <c r="H356" s="11"/>
    </row>
    <row r="357" spans="4:8" s="10" customFormat="1" x14ac:dyDescent="0.25">
      <c r="D357" s="9"/>
      <c r="H357" s="11"/>
    </row>
    <row r="358" spans="4:8" s="10" customFormat="1" x14ac:dyDescent="0.25">
      <c r="D358" s="9"/>
      <c r="H358" s="11"/>
    </row>
    <row r="359" spans="4:8" s="10" customFormat="1" x14ac:dyDescent="0.25">
      <c r="D359" s="9"/>
      <c r="H359" s="11"/>
    </row>
    <row r="360" spans="4:8" s="10" customFormat="1" x14ac:dyDescent="0.25">
      <c r="D360" s="9"/>
      <c r="H360" s="11"/>
    </row>
    <row r="361" spans="4:8" s="10" customFormat="1" x14ac:dyDescent="0.25">
      <c r="D361" s="9"/>
      <c r="H361" s="11"/>
    </row>
    <row r="362" spans="4:8" s="10" customFormat="1" x14ac:dyDescent="0.25">
      <c r="D362" s="9"/>
      <c r="H362" s="11"/>
    </row>
    <row r="363" spans="4:8" s="10" customFormat="1" x14ac:dyDescent="0.25">
      <c r="D363" s="9"/>
      <c r="H363" s="11"/>
    </row>
    <row r="364" spans="4:8" s="10" customFormat="1" x14ac:dyDescent="0.25">
      <c r="D364" s="9"/>
      <c r="H364" s="11"/>
    </row>
    <row r="365" spans="4:8" s="10" customFormat="1" x14ac:dyDescent="0.25">
      <c r="D365" s="9"/>
      <c r="H365" s="11"/>
    </row>
    <row r="366" spans="4:8" s="10" customFormat="1" x14ac:dyDescent="0.25">
      <c r="D366" s="9"/>
      <c r="H366" s="11"/>
    </row>
    <row r="367" spans="4:8" s="10" customFormat="1" x14ac:dyDescent="0.25">
      <c r="D367" s="9"/>
      <c r="H367" s="11"/>
    </row>
    <row r="368" spans="4:8" s="10" customFormat="1" x14ac:dyDescent="0.25">
      <c r="D368" s="9"/>
      <c r="H368" s="11"/>
    </row>
    <row r="369" spans="4:8" s="10" customFormat="1" x14ac:dyDescent="0.25">
      <c r="D369" s="9"/>
      <c r="H369" s="11"/>
    </row>
    <row r="370" spans="4:8" s="10" customFormat="1" x14ac:dyDescent="0.25">
      <c r="D370" s="9"/>
      <c r="H370" s="11"/>
    </row>
    <row r="371" spans="4:8" s="10" customFormat="1" x14ac:dyDescent="0.25">
      <c r="D371" s="9"/>
      <c r="H371" s="11"/>
    </row>
    <row r="372" spans="4:8" s="10" customFormat="1" x14ac:dyDescent="0.25">
      <c r="D372" s="9"/>
      <c r="H372" s="11"/>
    </row>
    <row r="373" spans="4:8" s="10" customFormat="1" x14ac:dyDescent="0.25">
      <c r="D373" s="9"/>
      <c r="H373" s="11"/>
    </row>
    <row r="374" spans="4:8" s="10" customFormat="1" x14ac:dyDescent="0.25">
      <c r="D374" s="9"/>
      <c r="H374" s="11"/>
    </row>
    <row r="375" spans="4:8" s="10" customFormat="1" x14ac:dyDescent="0.25">
      <c r="D375" s="9"/>
      <c r="H375" s="11"/>
    </row>
    <row r="376" spans="4:8" s="10" customFormat="1" x14ac:dyDescent="0.25">
      <c r="D376" s="9"/>
      <c r="H376" s="11"/>
    </row>
    <row r="377" spans="4:8" s="10" customFormat="1" x14ac:dyDescent="0.25">
      <c r="D377" s="9"/>
      <c r="H377" s="11"/>
    </row>
    <row r="378" spans="4:8" s="10" customFormat="1" x14ac:dyDescent="0.25">
      <c r="D378" s="9"/>
      <c r="H378" s="11"/>
    </row>
    <row r="379" spans="4:8" s="10" customFormat="1" x14ac:dyDescent="0.25">
      <c r="D379" s="9"/>
      <c r="H379" s="11"/>
    </row>
    <row r="380" spans="4:8" s="10" customFormat="1" x14ac:dyDescent="0.25">
      <c r="D380" s="9"/>
      <c r="H380" s="11"/>
    </row>
    <row r="381" spans="4:8" s="10" customFormat="1" x14ac:dyDescent="0.25">
      <c r="D381" s="9"/>
      <c r="H381" s="11"/>
    </row>
    <row r="382" spans="4:8" s="10" customFormat="1" x14ac:dyDescent="0.25">
      <c r="D382" s="9"/>
      <c r="H382" s="11"/>
    </row>
    <row r="383" spans="4:8" s="10" customFormat="1" x14ac:dyDescent="0.25">
      <c r="D383" s="9"/>
      <c r="H383" s="11"/>
    </row>
    <row r="384" spans="4:8" s="10" customFormat="1" x14ac:dyDescent="0.25">
      <c r="D384" s="9"/>
      <c r="H384" s="11"/>
    </row>
    <row r="385" spans="4:8" s="10" customFormat="1" x14ac:dyDescent="0.25">
      <c r="D385" s="9"/>
      <c r="H385" s="11"/>
    </row>
    <row r="386" spans="4:8" s="10" customFormat="1" x14ac:dyDescent="0.25">
      <c r="D386" s="9"/>
      <c r="H386" s="11"/>
    </row>
    <row r="387" spans="4:8" s="10" customFormat="1" x14ac:dyDescent="0.25">
      <c r="D387" s="9"/>
      <c r="H387" s="11"/>
    </row>
    <row r="388" spans="4:8" s="10" customFormat="1" x14ac:dyDescent="0.25">
      <c r="D388" s="9"/>
      <c r="H388" s="11"/>
    </row>
    <row r="389" spans="4:8" s="10" customFormat="1" x14ac:dyDescent="0.25">
      <c r="D389" s="9"/>
      <c r="H389" s="11"/>
    </row>
    <row r="390" spans="4:8" s="10" customFormat="1" x14ac:dyDescent="0.25">
      <c r="D390" s="9"/>
      <c r="H390" s="11"/>
    </row>
    <row r="391" spans="4:8" s="10" customFormat="1" x14ac:dyDescent="0.25">
      <c r="D391" s="9"/>
      <c r="H391" s="11"/>
    </row>
    <row r="392" spans="4:8" s="10" customFormat="1" x14ac:dyDescent="0.25">
      <c r="D392" s="9"/>
      <c r="H392" s="11"/>
    </row>
    <row r="393" spans="4:8" s="10" customFormat="1" x14ac:dyDescent="0.25">
      <c r="D393" s="9"/>
      <c r="H393" s="11"/>
    </row>
    <row r="394" spans="4:8" s="10" customFormat="1" x14ac:dyDescent="0.25">
      <c r="D394" s="9"/>
      <c r="H394" s="11"/>
    </row>
    <row r="395" spans="4:8" s="10" customFormat="1" x14ac:dyDescent="0.25">
      <c r="D395" s="9"/>
      <c r="H395" s="11"/>
    </row>
    <row r="396" spans="4:8" s="10" customFormat="1" x14ac:dyDescent="0.25">
      <c r="D396" s="9"/>
      <c r="H396" s="11"/>
    </row>
    <row r="397" spans="4:8" s="10" customFormat="1" x14ac:dyDescent="0.25">
      <c r="D397" s="9"/>
      <c r="H397" s="11"/>
    </row>
    <row r="398" spans="4:8" s="10" customFormat="1" x14ac:dyDescent="0.25">
      <c r="D398" s="9"/>
      <c r="H398" s="11"/>
    </row>
    <row r="399" spans="4:8" s="10" customFormat="1" x14ac:dyDescent="0.25">
      <c r="D399" s="9"/>
      <c r="H399" s="11"/>
    </row>
    <row r="400" spans="4:8" s="10" customFormat="1" x14ac:dyDescent="0.25">
      <c r="D400" s="9"/>
      <c r="H400" s="11"/>
    </row>
    <row r="401" spans="4:8" s="10" customFormat="1" x14ac:dyDescent="0.25">
      <c r="D401" s="9"/>
      <c r="H401" s="11"/>
    </row>
    <row r="402" spans="4:8" s="10" customFormat="1" x14ac:dyDescent="0.25">
      <c r="D402" s="9"/>
      <c r="H402" s="11"/>
    </row>
    <row r="403" spans="4:8" s="10" customFormat="1" x14ac:dyDescent="0.25">
      <c r="D403" s="9"/>
      <c r="H403" s="11"/>
    </row>
    <row r="404" spans="4:8" s="10" customFormat="1" x14ac:dyDescent="0.25">
      <c r="D404" s="9"/>
      <c r="H404" s="11"/>
    </row>
    <row r="405" spans="4:8" s="10" customFormat="1" x14ac:dyDescent="0.25">
      <c r="D405" s="9"/>
      <c r="H405" s="11"/>
    </row>
    <row r="406" spans="4:8" s="10" customFormat="1" x14ac:dyDescent="0.25">
      <c r="D406" s="9"/>
      <c r="H406" s="11"/>
    </row>
    <row r="407" spans="4:8" s="10" customFormat="1" x14ac:dyDescent="0.25">
      <c r="D407" s="9"/>
      <c r="H407" s="11"/>
    </row>
    <row r="408" spans="4:8" s="10" customFormat="1" x14ac:dyDescent="0.25">
      <c r="D408" s="9"/>
      <c r="H408" s="11"/>
    </row>
    <row r="409" spans="4:8" s="10" customFormat="1" x14ac:dyDescent="0.25">
      <c r="D409" s="9"/>
      <c r="H409" s="11"/>
    </row>
    <row r="410" spans="4:8" s="10" customFormat="1" x14ac:dyDescent="0.25">
      <c r="D410" s="9"/>
      <c r="H410" s="11"/>
    </row>
    <row r="411" spans="4:8" s="10" customFormat="1" x14ac:dyDescent="0.25">
      <c r="D411" s="9"/>
      <c r="H411" s="11"/>
    </row>
    <row r="412" spans="4:8" s="10" customFormat="1" x14ac:dyDescent="0.25">
      <c r="D412" s="9"/>
      <c r="H412" s="11"/>
    </row>
    <row r="413" spans="4:8" s="10" customFormat="1" x14ac:dyDescent="0.25">
      <c r="D413" s="9"/>
      <c r="H413" s="11"/>
    </row>
    <row r="414" spans="4:8" s="10" customFormat="1" x14ac:dyDescent="0.25">
      <c r="D414" s="9"/>
      <c r="H414" s="11"/>
    </row>
    <row r="415" spans="4:8" s="10" customFormat="1" x14ac:dyDescent="0.25">
      <c r="D415" s="9"/>
      <c r="H415" s="11"/>
    </row>
    <row r="416" spans="4:8" s="10" customFormat="1" x14ac:dyDescent="0.25">
      <c r="D416" s="9"/>
      <c r="H416" s="11"/>
    </row>
    <row r="417" spans="4:8" s="10" customFormat="1" x14ac:dyDescent="0.25">
      <c r="D417" s="9"/>
      <c r="H417" s="11"/>
    </row>
    <row r="418" spans="4:8" s="10" customFormat="1" x14ac:dyDescent="0.25">
      <c r="D418" s="9"/>
      <c r="H418" s="11"/>
    </row>
    <row r="419" spans="4:8" s="10" customFormat="1" x14ac:dyDescent="0.25">
      <c r="D419" s="9"/>
      <c r="H419" s="11"/>
    </row>
    <row r="420" spans="4:8" s="10" customFormat="1" x14ac:dyDescent="0.25">
      <c r="D420" s="9"/>
      <c r="H420" s="11"/>
    </row>
    <row r="421" spans="4:8" s="10" customFormat="1" x14ac:dyDescent="0.25">
      <c r="D421" s="9"/>
      <c r="H421" s="11"/>
    </row>
    <row r="422" spans="4:8" s="10" customFormat="1" x14ac:dyDescent="0.25">
      <c r="D422" s="9"/>
      <c r="H422" s="11"/>
    </row>
    <row r="423" spans="4:8" s="10" customFormat="1" x14ac:dyDescent="0.25">
      <c r="D423" s="9"/>
      <c r="H423" s="11"/>
    </row>
    <row r="424" spans="4:8" s="10" customFormat="1" x14ac:dyDescent="0.25">
      <c r="D424" s="9"/>
      <c r="H424" s="11"/>
    </row>
    <row r="425" spans="4:8" s="10" customFormat="1" x14ac:dyDescent="0.25">
      <c r="D425" s="9"/>
      <c r="H425" s="11"/>
    </row>
    <row r="426" spans="4:8" s="10" customFormat="1" x14ac:dyDescent="0.25">
      <c r="D426" s="9"/>
      <c r="H426" s="11"/>
    </row>
    <row r="427" spans="4:8" s="10" customFormat="1" x14ac:dyDescent="0.25">
      <c r="D427" s="9"/>
      <c r="H427" s="11"/>
    </row>
    <row r="428" spans="4:8" s="10" customFormat="1" x14ac:dyDescent="0.25">
      <c r="D428" s="9"/>
      <c r="H428" s="11"/>
    </row>
    <row r="429" spans="4:8" s="10" customFormat="1" x14ac:dyDescent="0.25">
      <c r="D429" s="9"/>
      <c r="H429" s="11"/>
    </row>
    <row r="430" spans="4:8" s="10" customFormat="1" x14ac:dyDescent="0.25">
      <c r="D430" s="9"/>
      <c r="H430" s="11"/>
    </row>
    <row r="431" spans="4:8" s="10" customFormat="1" x14ac:dyDescent="0.25">
      <c r="D431" s="9"/>
      <c r="H431" s="11"/>
    </row>
    <row r="432" spans="4:8" s="10" customFormat="1" x14ac:dyDescent="0.25">
      <c r="D432" s="9"/>
      <c r="H432" s="11"/>
    </row>
    <row r="433" spans="4:8" s="10" customFormat="1" x14ac:dyDescent="0.25">
      <c r="D433" s="9"/>
      <c r="H433" s="11"/>
    </row>
    <row r="434" spans="4:8" s="10" customFormat="1" x14ac:dyDescent="0.25">
      <c r="D434" s="9"/>
      <c r="H434" s="11"/>
    </row>
    <row r="435" spans="4:8" s="10" customFormat="1" x14ac:dyDescent="0.25">
      <c r="D435" s="9"/>
      <c r="H435" s="11"/>
    </row>
    <row r="436" spans="4:8" s="10" customFormat="1" x14ac:dyDescent="0.25">
      <c r="D436" s="9"/>
      <c r="H436" s="11"/>
    </row>
    <row r="437" spans="4:8" s="10" customFormat="1" x14ac:dyDescent="0.25">
      <c r="D437" s="9"/>
      <c r="H437" s="11"/>
    </row>
    <row r="438" spans="4:8" s="10" customFormat="1" x14ac:dyDescent="0.25">
      <c r="D438" s="9"/>
      <c r="H438" s="11"/>
    </row>
    <row r="439" spans="4:8" s="10" customFormat="1" x14ac:dyDescent="0.25">
      <c r="D439" s="9"/>
      <c r="H439" s="11"/>
    </row>
    <row r="440" spans="4:8" s="10" customFormat="1" x14ac:dyDescent="0.25">
      <c r="D440" s="9"/>
      <c r="H440" s="11"/>
    </row>
    <row r="441" spans="4:8" s="10" customFormat="1" x14ac:dyDescent="0.25">
      <c r="D441" s="9"/>
      <c r="H441" s="11"/>
    </row>
    <row r="442" spans="4:8" s="10" customFormat="1" x14ac:dyDescent="0.25">
      <c r="D442" s="9"/>
      <c r="H442" s="11"/>
    </row>
    <row r="443" spans="4:8" s="10" customFormat="1" x14ac:dyDescent="0.25">
      <c r="D443" s="9"/>
      <c r="H443" s="11"/>
    </row>
    <row r="444" spans="4:8" s="10" customFormat="1" x14ac:dyDescent="0.25">
      <c r="D444" s="9"/>
      <c r="H444" s="11"/>
    </row>
    <row r="445" spans="4:8" s="10" customFormat="1" x14ac:dyDescent="0.25">
      <c r="D445" s="9"/>
      <c r="H445" s="11"/>
    </row>
    <row r="446" spans="4:8" s="10" customFormat="1" x14ac:dyDescent="0.25">
      <c r="D446" s="9"/>
      <c r="H446" s="11"/>
    </row>
    <row r="447" spans="4:8" s="10" customFormat="1" x14ac:dyDescent="0.25">
      <c r="D447" s="9"/>
      <c r="H447" s="11"/>
    </row>
    <row r="448" spans="4:8" s="10" customFormat="1" x14ac:dyDescent="0.25">
      <c r="D448" s="9"/>
      <c r="H448" s="11"/>
    </row>
    <row r="449" spans="4:8" s="10" customFormat="1" x14ac:dyDescent="0.25">
      <c r="D449" s="9"/>
      <c r="H449" s="11"/>
    </row>
    <row r="450" spans="4:8" s="10" customFormat="1" x14ac:dyDescent="0.25">
      <c r="D450" s="9"/>
      <c r="H450" s="11"/>
    </row>
    <row r="451" spans="4:8" s="10" customFormat="1" x14ac:dyDescent="0.25">
      <c r="D451" s="9"/>
      <c r="H451" s="11"/>
    </row>
    <row r="452" spans="4:8" s="10" customFormat="1" x14ac:dyDescent="0.25">
      <c r="D452" s="9"/>
      <c r="H452" s="11"/>
    </row>
    <row r="453" spans="4:8" s="10" customFormat="1" x14ac:dyDescent="0.25">
      <c r="D453" s="9"/>
      <c r="H453" s="11"/>
    </row>
    <row r="454" spans="4:8" s="10" customFormat="1" x14ac:dyDescent="0.25">
      <c r="D454" s="9"/>
      <c r="H454" s="11"/>
    </row>
    <row r="455" spans="4:8" s="10" customFormat="1" x14ac:dyDescent="0.25">
      <c r="D455" s="9"/>
      <c r="H455" s="11"/>
    </row>
    <row r="456" spans="4:8" s="10" customFormat="1" x14ac:dyDescent="0.25">
      <c r="D456" s="9"/>
      <c r="H456" s="11"/>
    </row>
    <row r="457" spans="4:8" s="10" customFormat="1" x14ac:dyDescent="0.25">
      <c r="D457" s="9"/>
      <c r="H457" s="11"/>
    </row>
    <row r="458" spans="4:8" s="10" customFormat="1" x14ac:dyDescent="0.25">
      <c r="D458" s="9"/>
      <c r="H458" s="11"/>
    </row>
    <row r="459" spans="4:8" s="10" customFormat="1" x14ac:dyDescent="0.25">
      <c r="D459" s="9"/>
      <c r="H459" s="11"/>
    </row>
    <row r="460" spans="4:8" s="10" customFormat="1" x14ac:dyDescent="0.25">
      <c r="D460" s="9"/>
      <c r="H460" s="11"/>
    </row>
    <row r="461" spans="4:8" s="10" customFormat="1" x14ac:dyDescent="0.25">
      <c r="D461" s="9"/>
      <c r="H461" s="11"/>
    </row>
    <row r="462" spans="4:8" s="10" customFormat="1" x14ac:dyDescent="0.25">
      <c r="D462" s="9"/>
      <c r="H462" s="11"/>
    </row>
    <row r="463" spans="4:8" s="10" customFormat="1" x14ac:dyDescent="0.25">
      <c r="D463" s="9"/>
      <c r="H463" s="11"/>
    </row>
    <row r="464" spans="4:8" s="10" customFormat="1" x14ac:dyDescent="0.25">
      <c r="D464" s="9"/>
      <c r="H464" s="11"/>
    </row>
    <row r="465" spans="4:8" s="10" customFormat="1" x14ac:dyDescent="0.25">
      <c r="D465" s="9"/>
      <c r="H465" s="11"/>
    </row>
    <row r="466" spans="4:8" s="10" customFormat="1" x14ac:dyDescent="0.25">
      <c r="D466" s="9"/>
      <c r="H466" s="11"/>
    </row>
    <row r="467" spans="4:8" s="10" customFormat="1" x14ac:dyDescent="0.25">
      <c r="D467" s="9"/>
      <c r="H467" s="11"/>
    </row>
    <row r="468" spans="4:8" s="10" customFormat="1" x14ac:dyDescent="0.25">
      <c r="D468" s="9"/>
      <c r="H468" s="11"/>
    </row>
    <row r="469" spans="4:8" s="10" customFormat="1" x14ac:dyDescent="0.25">
      <c r="D469" s="9"/>
      <c r="H469" s="11"/>
    </row>
    <row r="470" spans="4:8" s="10" customFormat="1" x14ac:dyDescent="0.25">
      <c r="D470" s="9"/>
      <c r="H470" s="11"/>
    </row>
    <row r="471" spans="4:8" s="10" customFormat="1" x14ac:dyDescent="0.25">
      <c r="D471" s="9"/>
      <c r="H471" s="11"/>
    </row>
    <row r="472" spans="4:8" s="10" customFormat="1" x14ac:dyDescent="0.25">
      <c r="D472" s="9"/>
      <c r="H472" s="11"/>
    </row>
    <row r="473" spans="4:8" s="10" customFormat="1" x14ac:dyDescent="0.25">
      <c r="D473" s="9"/>
      <c r="H473" s="11"/>
    </row>
    <row r="474" spans="4:8" s="10" customFormat="1" x14ac:dyDescent="0.25">
      <c r="D474" s="9"/>
      <c r="H474" s="11"/>
    </row>
    <row r="475" spans="4:8" s="10" customFormat="1" x14ac:dyDescent="0.25">
      <c r="D475" s="9"/>
      <c r="H475" s="11"/>
    </row>
    <row r="476" spans="4:8" s="10" customFormat="1" x14ac:dyDescent="0.25">
      <c r="D476" s="9"/>
      <c r="H476" s="11"/>
    </row>
    <row r="477" spans="4:8" s="10" customFormat="1" x14ac:dyDescent="0.25">
      <c r="D477" s="9"/>
      <c r="H477" s="11"/>
    </row>
    <row r="478" spans="4:8" s="10" customFormat="1" x14ac:dyDescent="0.25">
      <c r="D478" s="9"/>
      <c r="H478" s="11"/>
    </row>
    <row r="479" spans="4:8" s="10" customFormat="1" x14ac:dyDescent="0.25">
      <c r="D479" s="9"/>
      <c r="H479" s="11"/>
    </row>
    <row r="480" spans="4:8" s="10" customFormat="1" x14ac:dyDescent="0.25">
      <c r="D480" s="9"/>
      <c r="H480" s="11"/>
    </row>
    <row r="481" spans="4:8" s="10" customFormat="1" x14ac:dyDescent="0.25">
      <c r="D481" s="9"/>
      <c r="H481" s="11"/>
    </row>
    <row r="482" spans="4:8" s="10" customFormat="1" x14ac:dyDescent="0.25">
      <c r="D482" s="9"/>
      <c r="H482" s="11"/>
    </row>
    <row r="483" spans="4:8" s="10" customFormat="1" x14ac:dyDescent="0.25">
      <c r="D483" s="9"/>
      <c r="H483" s="11"/>
    </row>
    <row r="484" spans="4:8" s="10" customFormat="1" x14ac:dyDescent="0.25">
      <c r="D484" s="9"/>
      <c r="H484" s="11"/>
    </row>
    <row r="485" spans="4:8" s="10" customFormat="1" x14ac:dyDescent="0.25">
      <c r="D485" s="9"/>
      <c r="H485" s="11"/>
    </row>
    <row r="486" spans="4:8" s="10" customFormat="1" x14ac:dyDescent="0.25">
      <c r="D486" s="9"/>
      <c r="H486" s="11"/>
    </row>
    <row r="487" spans="4:8" s="10" customFormat="1" x14ac:dyDescent="0.25">
      <c r="D487" s="9"/>
      <c r="H487" s="11"/>
    </row>
    <row r="488" spans="4:8" s="10" customFormat="1" x14ac:dyDescent="0.25">
      <c r="D488" s="9"/>
      <c r="H488" s="11"/>
    </row>
    <row r="489" spans="4:8" s="10" customFormat="1" x14ac:dyDescent="0.25">
      <c r="D489" s="9"/>
      <c r="H489" s="11"/>
    </row>
    <row r="490" spans="4:8" s="10" customFormat="1" x14ac:dyDescent="0.25">
      <c r="D490" s="9"/>
      <c r="H490" s="11"/>
    </row>
    <row r="491" spans="4:8" s="10" customFormat="1" x14ac:dyDescent="0.25">
      <c r="D491" s="9"/>
      <c r="H491" s="11"/>
    </row>
    <row r="492" spans="4:8" s="10" customFormat="1" x14ac:dyDescent="0.25">
      <c r="D492" s="9"/>
      <c r="H492" s="11"/>
    </row>
    <row r="493" spans="4:8" s="10" customFormat="1" x14ac:dyDescent="0.25">
      <c r="D493" s="9"/>
      <c r="H493" s="11"/>
    </row>
    <row r="494" spans="4:8" s="10" customFormat="1" x14ac:dyDescent="0.25">
      <c r="D494" s="9"/>
      <c r="H494" s="11"/>
    </row>
    <row r="495" spans="4:8" s="10" customFormat="1" x14ac:dyDescent="0.25">
      <c r="D495" s="9"/>
      <c r="H495" s="11"/>
    </row>
    <row r="496" spans="4:8" s="10" customFormat="1" x14ac:dyDescent="0.25">
      <c r="D496" s="9"/>
      <c r="H496" s="11"/>
    </row>
    <row r="497" spans="4:8" s="10" customFormat="1" x14ac:dyDescent="0.25">
      <c r="D497" s="9"/>
      <c r="H497" s="11"/>
    </row>
    <row r="498" spans="4:8" s="10" customFormat="1" x14ac:dyDescent="0.25">
      <c r="D498" s="9"/>
      <c r="H498" s="11"/>
    </row>
    <row r="499" spans="4:8" s="10" customFormat="1" x14ac:dyDescent="0.25">
      <c r="D499" s="9"/>
      <c r="H499" s="11"/>
    </row>
    <row r="500" spans="4:8" s="10" customFormat="1" x14ac:dyDescent="0.25">
      <c r="D500" s="9"/>
      <c r="H500" s="11"/>
    </row>
    <row r="501" spans="4:8" s="10" customFormat="1" x14ac:dyDescent="0.25">
      <c r="D501" s="9"/>
      <c r="H501" s="11"/>
    </row>
    <row r="502" spans="4:8" s="10" customFormat="1" x14ac:dyDescent="0.25">
      <c r="D502" s="9"/>
      <c r="H502" s="11"/>
    </row>
    <row r="503" spans="4:8" s="10" customFormat="1" x14ac:dyDescent="0.25">
      <c r="D503" s="9"/>
      <c r="H503" s="11"/>
    </row>
    <row r="504" spans="4:8" s="10" customFormat="1" x14ac:dyDescent="0.25">
      <c r="D504" s="9"/>
      <c r="H504" s="11"/>
    </row>
    <row r="505" spans="4:8" s="10" customFormat="1" x14ac:dyDescent="0.25">
      <c r="D505" s="9"/>
      <c r="H505" s="11"/>
    </row>
    <row r="506" spans="4:8" s="10" customFormat="1" x14ac:dyDescent="0.25">
      <c r="D506" s="9"/>
      <c r="H506" s="11"/>
    </row>
    <row r="507" spans="4:8" s="10" customFormat="1" x14ac:dyDescent="0.25">
      <c r="D507" s="9"/>
      <c r="H507" s="11"/>
    </row>
    <row r="508" spans="4:8" s="10" customFormat="1" x14ac:dyDescent="0.25">
      <c r="D508" s="9"/>
      <c r="H508" s="11"/>
    </row>
    <row r="509" spans="4:8" s="10" customFormat="1" x14ac:dyDescent="0.25">
      <c r="D509" s="9"/>
      <c r="H509" s="11"/>
    </row>
    <row r="510" spans="4:8" s="10" customFormat="1" x14ac:dyDescent="0.25">
      <c r="D510" s="9"/>
      <c r="H510" s="11"/>
    </row>
    <row r="511" spans="4:8" s="10" customFormat="1" x14ac:dyDescent="0.25">
      <c r="D511" s="9"/>
      <c r="H511" s="11"/>
    </row>
    <row r="512" spans="4:8" s="10" customFormat="1" x14ac:dyDescent="0.25">
      <c r="D512" s="9"/>
      <c r="H512" s="11"/>
    </row>
    <row r="513" spans="4:8" s="10" customFormat="1" x14ac:dyDescent="0.25">
      <c r="D513" s="9"/>
      <c r="H513" s="11"/>
    </row>
    <row r="514" spans="4:8" s="10" customFormat="1" x14ac:dyDescent="0.25">
      <c r="D514" s="9"/>
      <c r="H514" s="11"/>
    </row>
    <row r="515" spans="4:8" s="10" customFormat="1" x14ac:dyDescent="0.25">
      <c r="D515" s="9"/>
      <c r="H515" s="11"/>
    </row>
    <row r="516" spans="4:8" s="10" customFormat="1" x14ac:dyDescent="0.25">
      <c r="D516" s="9"/>
      <c r="H516" s="11"/>
    </row>
    <row r="517" spans="4:8" s="10" customFormat="1" x14ac:dyDescent="0.25">
      <c r="D517" s="9"/>
      <c r="H517" s="11"/>
    </row>
    <row r="518" spans="4:8" s="10" customFormat="1" x14ac:dyDescent="0.25">
      <c r="D518" s="9"/>
      <c r="H518" s="11"/>
    </row>
    <row r="519" spans="4:8" s="10" customFormat="1" x14ac:dyDescent="0.25">
      <c r="D519" s="9"/>
      <c r="H519" s="11"/>
    </row>
    <row r="520" spans="4:8" s="10" customFormat="1" x14ac:dyDescent="0.25">
      <c r="D520" s="9"/>
      <c r="H520" s="11"/>
    </row>
    <row r="521" spans="4:8" s="10" customFormat="1" x14ac:dyDescent="0.25">
      <c r="D521" s="9"/>
      <c r="H521" s="11"/>
    </row>
    <row r="522" spans="4:8" s="10" customFormat="1" x14ac:dyDescent="0.25">
      <c r="D522" s="9"/>
      <c r="H522" s="11"/>
    </row>
    <row r="523" spans="4:8" s="10" customFormat="1" x14ac:dyDescent="0.25">
      <c r="D523" s="9"/>
      <c r="H523" s="11"/>
    </row>
    <row r="524" spans="4:8" s="10" customFormat="1" x14ac:dyDescent="0.25">
      <c r="D524" s="9"/>
      <c r="H524" s="11"/>
    </row>
    <row r="525" spans="4:8" s="10" customFormat="1" x14ac:dyDescent="0.25">
      <c r="D525" s="9"/>
      <c r="H525" s="11"/>
    </row>
    <row r="526" spans="4:8" s="10" customFormat="1" x14ac:dyDescent="0.25">
      <c r="D526" s="9"/>
      <c r="H526" s="11"/>
    </row>
    <row r="527" spans="4:8" s="10" customFormat="1" x14ac:dyDescent="0.25">
      <c r="D527" s="9"/>
      <c r="H527" s="11"/>
    </row>
    <row r="528" spans="4:8" s="10" customFormat="1" x14ac:dyDescent="0.25">
      <c r="D528" s="9"/>
      <c r="H528" s="11"/>
    </row>
    <row r="529" spans="4:8" s="10" customFormat="1" x14ac:dyDescent="0.25">
      <c r="D529" s="9"/>
      <c r="H529" s="11"/>
    </row>
    <row r="530" spans="4:8" s="10" customFormat="1" x14ac:dyDescent="0.25">
      <c r="D530" s="9"/>
      <c r="H530" s="11"/>
    </row>
    <row r="531" spans="4:8" s="10" customFormat="1" x14ac:dyDescent="0.25">
      <c r="D531" s="9"/>
      <c r="H531" s="11"/>
    </row>
    <row r="532" spans="4:8" s="10" customFormat="1" x14ac:dyDescent="0.25">
      <c r="D532" s="9"/>
      <c r="H532" s="11"/>
    </row>
    <row r="533" spans="4:8" s="10" customFormat="1" x14ac:dyDescent="0.25">
      <c r="D533" s="9"/>
      <c r="H533" s="11"/>
    </row>
    <row r="534" spans="4:8" s="10" customFormat="1" x14ac:dyDescent="0.25">
      <c r="D534" s="9"/>
      <c r="H534" s="11"/>
    </row>
    <row r="535" spans="4:8" s="10" customFormat="1" x14ac:dyDescent="0.25">
      <c r="D535" s="9"/>
      <c r="H535" s="11"/>
    </row>
    <row r="536" spans="4:8" s="10" customFormat="1" x14ac:dyDescent="0.25">
      <c r="D536" s="9"/>
      <c r="H536" s="11"/>
    </row>
    <row r="537" spans="4:8" s="10" customFormat="1" x14ac:dyDescent="0.25">
      <c r="D537" s="9"/>
      <c r="H537" s="11"/>
    </row>
    <row r="538" spans="4:8" s="10" customFormat="1" x14ac:dyDescent="0.25">
      <c r="D538" s="9"/>
      <c r="H538" s="11"/>
    </row>
    <row r="539" spans="4:8" s="10" customFormat="1" x14ac:dyDescent="0.25">
      <c r="D539" s="9"/>
      <c r="H539" s="11"/>
    </row>
    <row r="540" spans="4:8" s="10" customFormat="1" x14ac:dyDescent="0.25">
      <c r="D540" s="9"/>
      <c r="H540" s="11"/>
    </row>
    <row r="541" spans="4:8" s="10" customFormat="1" x14ac:dyDescent="0.25">
      <c r="D541" s="9"/>
      <c r="H541" s="11"/>
    </row>
    <row r="542" spans="4:8" s="10" customFormat="1" x14ac:dyDescent="0.25">
      <c r="D542" s="9"/>
      <c r="H542" s="11"/>
    </row>
    <row r="543" spans="4:8" s="10" customFormat="1" x14ac:dyDescent="0.25">
      <c r="D543" s="9"/>
      <c r="H543" s="11"/>
    </row>
    <row r="544" spans="4:8" s="10" customFormat="1" x14ac:dyDescent="0.25">
      <c r="D544" s="9"/>
      <c r="H544" s="11"/>
    </row>
    <row r="545" spans="8:8" s="10" customFormat="1" x14ac:dyDescent="0.25">
      <c r="H545" s="11"/>
    </row>
  </sheetData>
  <sortState ref="A10:H544">
    <sortCondition ref="B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COBROS JUNIO BANKIA</vt:lpstr>
      <vt:lpstr>PAGOS JUNIO BANKIA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2017-06-07T16:18:12Z</dcterms:created>
  <dcterms:modified xsi:type="dcterms:W3CDTF">2017-07-07T12:27:07Z</dcterms:modified>
</cp:coreProperties>
</file>