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B653669D-9DA8-4727-8AB9-63478A2F86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Hoja1!$B$5:$Z$9</definedName>
    <definedName name="_xlnm._FilterDatabase" localSheetId="2" hidden="1">Hoja3!$A$1:$E$8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U6" i="1" s="1"/>
  <c r="T5" i="1"/>
  <c r="U5" i="1" s="1"/>
</calcChain>
</file>

<file path=xl/sharedStrings.xml><?xml version="1.0" encoding="utf-8"?>
<sst xmlns="http://schemas.openxmlformats.org/spreadsheetml/2006/main" count="472" uniqueCount="276">
  <si>
    <t>Nº EXP</t>
  </si>
  <si>
    <t>FECHA APROBACIÓN EXPTE Y GASTO</t>
  </si>
  <si>
    <t>Nº INVITACIONES /OFERTAS PRESENTADAS</t>
  </si>
  <si>
    <t>PRECIO ADJUDICACIÓN  SIN IVA</t>
  </si>
  <si>
    <t>TOTAL</t>
  </si>
  <si>
    <t>DURACIÓN</t>
  </si>
  <si>
    <t>CIF</t>
  </si>
  <si>
    <t>ADJUDICATARIO</t>
  </si>
  <si>
    <t>PEDIDO</t>
  </si>
  <si>
    <t>Nº REGISTRO</t>
  </si>
  <si>
    <t>NSP</t>
  </si>
  <si>
    <t>PAS</t>
  </si>
  <si>
    <t>NOMBRE</t>
  </si>
  <si>
    <t>FECHA APROBACIÓN INICIO</t>
  </si>
  <si>
    <t>LOTES</t>
  </si>
  <si>
    <t>PUBLICIDAD LICITACIÓN</t>
  </si>
  <si>
    <t xml:space="preserve">RESOLUCIÓN ADJUDICACIÓN </t>
  </si>
  <si>
    <t xml:space="preserve">% IVA </t>
  </si>
  <si>
    <t>IVA</t>
  </si>
  <si>
    <t>FECHA CONTRATO</t>
  </si>
  <si>
    <t>PUBLICIDAD FORMALIZACIÓN CONTRATO</t>
  </si>
  <si>
    <t>TIPO PROCEDIMIENTO</t>
  </si>
  <si>
    <t>FECHA TÉRMINO PRESENTACIÓN OFERTAS</t>
  </si>
  <si>
    <t xml:space="preserve">PRESUPUESTO BASE LICITACIÓN </t>
  </si>
  <si>
    <t>NOTIFICACIÓN PUBLICIDAD ADJUDICACIÓN</t>
  </si>
  <si>
    <t>SOLICITUD</t>
  </si>
  <si>
    <t>PROVEEDOR</t>
  </si>
  <si>
    <t>ÒRGANO EMISOR: SERVICIOS JURÍDICOS</t>
  </si>
  <si>
    <t>ACTUALITZACIÓN: TRIMESTRAL</t>
  </si>
  <si>
    <t>GRABACION FALSTAFF</t>
  </si>
  <si>
    <t>28/1/2021 AL 31/1/2021</t>
  </si>
  <si>
    <t>JM AUDIOVISUAL SL</t>
  </si>
  <si>
    <t>ESPECTACULO DANZA LA VERONAL_SONOMA</t>
  </si>
  <si>
    <t>Nº EXPEDIENTE</t>
  </si>
  <si>
    <t>001-2021</t>
  </si>
  <si>
    <t>535-2020</t>
  </si>
  <si>
    <t>LA VERONAL S.L.</t>
  </si>
  <si>
    <t>B66533670</t>
  </si>
  <si>
    <t>RECITAL SONYA YONCHEVA</t>
  </si>
  <si>
    <t>007-2021</t>
  </si>
  <si>
    <t>SUMINISTROS/   SERVICIOS</t>
  </si>
  <si>
    <t>SERVICIOS</t>
  </si>
  <si>
    <t xml:space="preserve">REGULACION ARMONIZADA </t>
  </si>
  <si>
    <t>NO</t>
  </si>
  <si>
    <t>SONIA YONCHEVA</t>
  </si>
  <si>
    <t>PA</t>
  </si>
  <si>
    <t>G99118598</t>
  </si>
  <si>
    <t>SERVICIO DE ESTUDIO DE CONSUMIDORES PARA DIAGNÓSTICO DE PERCEPCIÓN</t>
  </si>
  <si>
    <t>RENTING FURGONETA</t>
  </si>
  <si>
    <t>FUNDACIÓN DFA,</t>
  </si>
  <si>
    <t>PASS</t>
  </si>
  <si>
    <t>LICENCIAS PROGRAMAS ADOBE</t>
  </si>
  <si>
    <t>SUMINISTROS</t>
  </si>
  <si>
    <t>059-2021</t>
  </si>
  <si>
    <t>073-2021</t>
  </si>
  <si>
    <t>104-2021</t>
  </si>
  <si>
    <t>503-2020</t>
  </si>
  <si>
    <t>09/3/2021 al 14/03/2021</t>
  </si>
  <si>
    <t>12/022021</t>
  </si>
  <si>
    <t>23/05/2021 al 05/06/2021</t>
  </si>
  <si>
    <t>3 AÑOS</t>
  </si>
  <si>
    <t>B98585953</t>
  </si>
  <si>
    <t xml:space="preserve">PA </t>
  </si>
  <si>
    <t>399-2020</t>
  </si>
  <si>
    <t>ASESORAMIENTO Y SEGUIMIENTO CONTINUO DESARROLLO CANTANTES Y PIANISTAS DEL CENTRE DE PERFECCIONAMENT</t>
  </si>
  <si>
    <t>MARIA JOSEFINA BAYO JIMÉNEZ</t>
  </si>
  <si>
    <t>SEMICONDUCTORES Y SISTEMAS S.A.</t>
  </si>
  <si>
    <t>A8747388</t>
  </si>
  <si>
    <t>2 AÑOS DESDE 01/09/2021</t>
  </si>
  <si>
    <t>2 AÑOS</t>
  </si>
  <si>
    <t>AUTOINTER S.A.</t>
  </si>
  <si>
    <t>A46275863</t>
  </si>
  <si>
    <t>101-2021</t>
  </si>
  <si>
    <t>LOTE 1</t>
  </si>
  <si>
    <t>8344.75</t>
  </si>
  <si>
    <t>STONEX SHOW LIGHTING</t>
  </si>
  <si>
    <t>B86467669</t>
  </si>
  <si>
    <t>LOTE 2</t>
  </si>
  <si>
    <t>5349.10</t>
  </si>
  <si>
    <t>AUDIO-NET ALQUILER PROFESIONAL S.L.</t>
  </si>
  <si>
    <t>B97555783</t>
  </si>
  <si>
    <t>ALQUILER VESTUARIO CAVALLERIA-PAGLIACCI</t>
  </si>
  <si>
    <t>SASTRERIA CORNEJO</t>
  </si>
  <si>
    <t>A28991545</t>
  </si>
  <si>
    <t>ASESORIA LABORAL Y FISCAL</t>
  </si>
  <si>
    <t>106-2021</t>
  </si>
  <si>
    <t>SERVICIOS ARTISTICOS GISELLE</t>
  </si>
  <si>
    <t>109-2021</t>
  </si>
  <si>
    <t>INSTITUTO NACIONAL DE LAS ARTES ESCÉNICAS Y DE LA MÚSICA_INAEM</t>
  </si>
  <si>
    <t>Q2818024H</t>
  </si>
  <si>
    <t>19/06/2021 AL 28/06/2021</t>
  </si>
  <si>
    <t>SERVICIOS BUSINESS INTELLIGENCE</t>
  </si>
  <si>
    <t>123-2021</t>
  </si>
  <si>
    <t>TEKNECULTURA GESTIÓ S.L.</t>
  </si>
  <si>
    <t>B66185224</t>
  </si>
  <si>
    <t>SERVICIO DE GRABACIONES</t>
  </si>
  <si>
    <t>137-2021</t>
  </si>
  <si>
    <t xml:space="preserve">GUILLERMO COSTA AGUSTÍ </t>
  </si>
  <si>
    <t>1 AÑO</t>
  </si>
  <si>
    <t>TRATAMIENTOS DDD</t>
  </si>
  <si>
    <t>170-2021</t>
  </si>
  <si>
    <t>180-2021</t>
  </si>
  <si>
    <t>SI</t>
  </si>
  <si>
    <t>LOTE1</t>
  </si>
  <si>
    <t>LOTE2</t>
  </si>
  <si>
    <t>LOTE3</t>
  </si>
  <si>
    <t>LOTE4</t>
  </si>
  <si>
    <t>SISTEMA DE CONTROL DE PRESENCIA</t>
  </si>
  <si>
    <t>181-2021</t>
  </si>
  <si>
    <t>TRANSPORTE AUTOBUSES</t>
  </si>
  <si>
    <t>238-2021</t>
  </si>
  <si>
    <t>VIAJES MASSABUS SL</t>
  </si>
  <si>
    <t>B98160815</t>
  </si>
  <si>
    <t xml:space="preserve">23/06/2021 AL 03/10/2021 </t>
  </si>
  <si>
    <t>239-2021</t>
  </si>
  <si>
    <t xml:space="preserve">JAMES GAFFIGAN </t>
  </si>
  <si>
    <t>01/09/2021 AL  31/08/2025</t>
  </si>
  <si>
    <t>SERVICIOS DIRECCIÓN MUSICAL</t>
  </si>
  <si>
    <t>PENDIENTE PLAZO RECURSO ESPECIAL</t>
  </si>
  <si>
    <t>16005478P</t>
  </si>
  <si>
    <t>Y3235400G</t>
  </si>
  <si>
    <t>SUMINISTRO DE LAMPARAS Y FUNGIBLES DE ILUMINACION</t>
  </si>
  <si>
    <t>MONFORT &amp; BONELL ABOGADOS Y ASESORES DE EMPRESA S.L.P.</t>
  </si>
  <si>
    <t>B35664879</t>
  </si>
  <si>
    <t>DENVER ABOGADOS Y ASESORES TRIBUTARIOS S.L.P.</t>
  </si>
  <si>
    <t>B63758650</t>
  </si>
  <si>
    <t>44860588P</t>
  </si>
  <si>
    <t>ALQUILER CUENTOS DE HOFFMANN</t>
  </si>
  <si>
    <t>169-2021</t>
  </si>
  <si>
    <t>DE140135063</t>
  </si>
  <si>
    <t>13/122021 al 31/01/2022</t>
  </si>
  <si>
    <t>TRAKTA CONTROL Y TRATAMIENTO S.L.</t>
  </si>
  <si>
    <t>B97476956</t>
  </si>
  <si>
    <t>01/08/2021 al 01/08/2023</t>
  </si>
  <si>
    <t>SERVICIOS DE IMPRESION</t>
  </si>
  <si>
    <t>ZONA LIMITE CASTELLÓ S.L.</t>
  </si>
  <si>
    <t>B12787776</t>
  </si>
  <si>
    <t>ZURICH INSURANCE PLC</t>
  </si>
  <si>
    <t>W0072130H</t>
  </si>
  <si>
    <t>01/09/2021 al 31/08/2022</t>
  </si>
  <si>
    <t>AIG EUROPE S.A.</t>
  </si>
  <si>
    <t>W0186206I</t>
  </si>
  <si>
    <t>24/10/2021 al 23/10/2022</t>
  </si>
  <si>
    <t>15.652.33</t>
  </si>
  <si>
    <t>LIBERTY MUTUAL INSURANCE</t>
  </si>
  <si>
    <t>W0069547H</t>
  </si>
  <si>
    <t>01/12/2021 al 30/11/2022</t>
  </si>
  <si>
    <t>MHP SERVICIOS DE CONTROL S.L.</t>
  </si>
  <si>
    <t>19/07/2021 al 18/07/2023</t>
  </si>
  <si>
    <t>ALQUILER DOÑA FRANCISQUITA</t>
  </si>
  <si>
    <t>192-2021</t>
  </si>
  <si>
    <t>20/09/2021 AL 10/12/2021</t>
  </si>
  <si>
    <t>MANTENIMIENTO MECANICA ESCENICA</t>
  </si>
  <si>
    <t>237-2021</t>
  </si>
  <si>
    <t>SERVICIO ATENCION Y ACOMPAÑAMIENTO EN SALA</t>
  </si>
  <si>
    <t>254-2021</t>
  </si>
  <si>
    <t>SOPORTE DE GARANTIA DE PIEZAS Y REPARACIONES PARA CABINA DE ALMACENAMIENTO</t>
  </si>
  <si>
    <t>291-2021</t>
  </si>
  <si>
    <t>SENTINEL INFRAESTRUCTURAS Y TELECOMUNICACIONES SLL,</t>
  </si>
  <si>
    <t>B87082939</t>
  </si>
  <si>
    <t>CONFERENCIAS-ESPECTACULO RAMON GENER</t>
  </si>
  <si>
    <t>303-2021</t>
  </si>
  <si>
    <t>PLANETA ALILEX S.L.</t>
  </si>
  <si>
    <t>B62558036</t>
  </si>
  <si>
    <t>TEMPORADA 2021-2022</t>
  </si>
  <si>
    <t>TRANSPORTE DE PRODUCCIONES</t>
  </si>
  <si>
    <t>304-2021</t>
  </si>
  <si>
    <t>SERVICIO PCR</t>
  </si>
  <si>
    <t>333-2021</t>
  </si>
  <si>
    <t>INSTITUTO DE MEDICINA GENÓMICA S.L.</t>
  </si>
  <si>
    <t>B98165723</t>
  </si>
  <si>
    <t>29/09/2021 al 31/12/2021</t>
  </si>
  <si>
    <t>BABIES ONLY</t>
  </si>
  <si>
    <t>337-2021</t>
  </si>
  <si>
    <t>DANSA EDUCOCREATIVA SC</t>
  </si>
  <si>
    <t>J98800105</t>
  </si>
  <si>
    <t>27/09/2021 al 05/10/2021</t>
  </si>
  <si>
    <t>SERVICIOS ARTISTICOS PARTENOPE</t>
  </si>
  <si>
    <t>369-2021</t>
  </si>
  <si>
    <t>LES ARTS FLORISSANTS</t>
  </si>
  <si>
    <t>EMITIDO EN FECHA: 30/12/2021</t>
  </si>
  <si>
    <t>TK ELEVADORES ESPAÑA, S.L.U</t>
  </si>
  <si>
    <t>B46001897</t>
  </si>
  <si>
    <t>1/11/2021 AL 31/10/2022</t>
  </si>
  <si>
    <t>RANDSTAD PROJECT SERVICES S.L.U</t>
  </si>
  <si>
    <t>B84425131</t>
  </si>
  <si>
    <t>SERVICIOS ARTISTICOS POR PARTE DE ASKONAS HOLT PARA RECITAL DE JOYCE DIDONATO</t>
  </si>
  <si>
    <t>377-21</t>
  </si>
  <si>
    <t>47488 ó 25000</t>
  </si>
  <si>
    <t>47488 ó  30250</t>
  </si>
  <si>
    <t>ASKONAS HOLT LTD</t>
  </si>
  <si>
    <t>GB719006353</t>
  </si>
  <si>
    <t>SUSTITUCION CONTROLADORES TAC-XENTA</t>
  </si>
  <si>
    <t>430-2021</t>
  </si>
  <si>
    <t>HONEYWELL, S.L.</t>
  </si>
  <si>
    <t>B28154334</t>
  </si>
  <si>
    <t xml:space="preserve">1 MES </t>
  </si>
  <si>
    <t>SUMINISTRO SISTEMA DE INTERCOMUNICACION INALAMBRICO</t>
  </si>
  <si>
    <t>431-2021</t>
  </si>
  <si>
    <t>RIEDEL COMMUNICATIONS GMBH &amp; CO KG</t>
  </si>
  <si>
    <t>DE814906984</t>
  </si>
  <si>
    <t>MANTENIMIENTO SISTEMA CORE DE COMUNICACIONES</t>
  </si>
  <si>
    <t>DESIERTO</t>
  </si>
  <si>
    <t>434-21</t>
  </si>
  <si>
    <t>MANTENIMIENTO TICKETING</t>
  </si>
  <si>
    <t>436-21</t>
  </si>
  <si>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22/11/2021</t>
    </r>
  </si>
  <si>
    <t>KOOBINEVENT S.L.</t>
  </si>
  <si>
    <t>B55075022</t>
  </si>
  <si>
    <t>MANTENIMIENTO Y SOPORTE TECNICO ENTORNO VIRTUALIZACION</t>
  </si>
  <si>
    <t>461-21</t>
  </si>
  <si>
    <t>AUREN CONSULTORES SP SLP</t>
  </si>
  <si>
    <t>B87352340</t>
  </si>
  <si>
    <t>SERVICIOS FOTOGRAFICOS</t>
  </si>
  <si>
    <t>462-21</t>
  </si>
  <si>
    <t xml:space="preserve">PAS </t>
  </si>
  <si>
    <t>SUSTITUCION LATERALES BUTACAS</t>
  </si>
  <si>
    <t>463-21</t>
  </si>
  <si>
    <t>I MAS D LED SL</t>
  </si>
  <si>
    <t>B98403462</t>
  </si>
  <si>
    <t>23/12/2021 al 31/12/2021</t>
  </si>
  <si>
    <t>GRABACION BUTTERFLY</t>
  </si>
  <si>
    <t>464-21</t>
  </si>
  <si>
    <t>VAV Compañía de Producciones S.L.</t>
  </si>
  <si>
    <t>B18384982</t>
  </si>
  <si>
    <t>MANTENIMIENTO ENFRIADORA</t>
  </si>
  <si>
    <t>481-21</t>
  </si>
  <si>
    <t>HVAC CLIMA SERVICIO Y CONTROLES IBERIA SL</t>
  </si>
  <si>
    <t>B28444834</t>
  </si>
  <si>
    <t>15/12/2021 al 28/12/2021</t>
  </si>
  <si>
    <t>SERVICIO DE AUDITORIA PARA EL CONVENIO TCV</t>
  </si>
  <si>
    <t>483-21</t>
  </si>
  <si>
    <t>ATLAS AUDITORÍA Y CONSULTORÍA S.L.P.</t>
  </si>
  <si>
    <t>B01596337</t>
  </si>
  <si>
    <t>27/12/2021 al 31/12/2021</t>
  </si>
  <si>
    <t>SUMINISTRO DE MASCARILLAS LOTE 1 (QUIRÚRGICAS)</t>
  </si>
  <si>
    <t>485-21</t>
  </si>
  <si>
    <t>EURO-GOODNIGHT S.L.</t>
  </si>
  <si>
    <t>B96519251</t>
  </si>
  <si>
    <t>SUMINISTRO DE MASCARILLAS LOTE 2 (FFP2)</t>
  </si>
  <si>
    <t>ONYSAFE SA</t>
  </si>
  <si>
    <t>A19508548</t>
  </si>
  <si>
    <t>MANTENIMIENTO SISTEMA CORES DE COMUNICACIONES</t>
  </si>
  <si>
    <t>498-21</t>
  </si>
  <si>
    <t>4 AÑOS</t>
  </si>
  <si>
    <t>26/10/2021 al 25/10/2022</t>
  </si>
  <si>
    <t>SUMINISTRO EPIS</t>
  </si>
  <si>
    <t>233-2021</t>
  </si>
  <si>
    <t>16//12/2021</t>
  </si>
  <si>
    <t>RAMINATRANS S.L.</t>
  </si>
  <si>
    <t>B46645503</t>
  </si>
  <si>
    <t>173-21021</t>
  </si>
  <si>
    <t>16/06/20212</t>
  </si>
  <si>
    <t>FR44838722668</t>
  </si>
  <si>
    <t>524-21</t>
  </si>
  <si>
    <t>GRABACION CONCIERTOS SINFONICOS</t>
  </si>
  <si>
    <t>608-21</t>
  </si>
  <si>
    <t>SUMINISTRO PINTURA Y MOQUETA</t>
  </si>
  <si>
    <t>609-21</t>
  </si>
  <si>
    <t>SUMINISTRO SAL</t>
  </si>
  <si>
    <t>613-21</t>
  </si>
  <si>
    <t>POLIZAS SEGUROS_SEGURO DE TODO RIESGO DE DAÑOS MATERIALES.</t>
  </si>
  <si>
    <t>POLIZAS SEGUROS_SEGURO DE RESPONSABILIDAD CIVIL.</t>
  </si>
  <si>
    <t>POLIZAS SEGUROS_SEGURO DE RESPONSABILIDAD DE LOS ÓRGANOS COLEGIADOS DE ADMINISTRACIÓN Y DIRECCIÓN DEL PERSONAL QUE OCUPA PUESTOS DE CARÁCTER DIRECTIVO.</t>
  </si>
  <si>
    <t>POLIZAS SEGUROS_SEGURO DE INSTRUMENTOS.</t>
  </si>
  <si>
    <t>PENDIENTE RESOLUCION RECURSO ESPECIAL INTERPUESTO</t>
  </si>
  <si>
    <t>SUMINISTRO DE UN PIANO_LOTE 1</t>
  </si>
  <si>
    <t>SUMINISTRO DE UN PIANO_LOTE 2</t>
  </si>
  <si>
    <t>18 MESES</t>
  </si>
  <si>
    <t xml:space="preserve"> Miguel Ángel Ponce Aparicio, Miguel Valentín Lorenzo Sánchez (UTE)</t>
  </si>
  <si>
    <t xml:space="preserve"> 19/11/2021</t>
  </si>
  <si>
    <t>COMPRA DE MEDIOS lote 1</t>
  </si>
  <si>
    <t>COMPRA DE MEDIOS lote2</t>
  </si>
  <si>
    <t>SÄCHSISCHE STAATSTHEATER STAATSOPER</t>
  </si>
  <si>
    <t>02/11/2021 al 01/11/2022</t>
  </si>
  <si>
    <t>15/08/2021 al 14/08/2024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</si>
</sst>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.0\ &quot;€&quot;"/>
    <numFmt numFmtId="166" formatCode="#,##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rgb="FF333333"/>
      <name val="Calibri"/>
      <family val="2"/>
    </font>
    <font>
      <b/>
      <sz val="10"/>
      <color theme="1"/>
      <name val="Tahoma"/>
      <family val="2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0" fontId="4" fillId="0" borderId="0" xfId="0" applyFont="1" applyFill="1" applyAlignment="1">
      <alignment horizontal="left" wrapText="1"/>
    </xf>
    <xf numFmtId="1" fontId="4" fillId="0" borderId="0" xfId="0" applyNumberFormat="1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4" borderId="1" xfId="0" applyNumberFormat="1" applyFont="1" applyFill="1" applyBorder="1" applyAlignment="1">
      <alignment horizontal="left" wrapText="1"/>
    </xf>
    <xf numFmtId="14" fontId="4" fillId="0" borderId="0" xfId="0" applyNumberFormat="1" applyFont="1" applyBorder="1" applyAlignment="1">
      <alignment horizontal="left"/>
    </xf>
    <xf numFmtId="44" fontId="4" fillId="0" borderId="0" xfId="1" applyFont="1" applyFill="1" applyAlignment="1">
      <alignment horizontal="left" wrapText="1"/>
    </xf>
    <xf numFmtId="164" fontId="4" fillId="3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4" fontId="4" fillId="0" borderId="5" xfId="0" applyNumberFormat="1" applyFont="1" applyBorder="1" applyAlignment="1">
      <alignment horizontal="left"/>
    </xf>
    <xf numFmtId="14" fontId="4" fillId="0" borderId="0" xfId="0" applyNumberFormat="1" applyFont="1" applyFill="1" applyAlignment="1">
      <alignment horizontal="left" wrapText="1"/>
    </xf>
    <xf numFmtId="14" fontId="4" fillId="0" borderId="1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3" borderId="1" xfId="1" applyNumberFormat="1" applyFont="1" applyFill="1" applyBorder="1" applyAlignment="1">
      <alignment horizontal="center" wrapText="1"/>
    </xf>
    <xf numFmtId="0" fontId="4" fillId="0" borderId="1" xfId="1" applyNumberFormat="1" applyFont="1" applyFill="1" applyBorder="1" applyAlignment="1">
      <alignment horizontal="center" wrapText="1"/>
    </xf>
    <xf numFmtId="0" fontId="4" fillId="0" borderId="1" xfId="1" applyNumberFormat="1" applyFont="1" applyBorder="1" applyAlignment="1">
      <alignment horizontal="center" wrapText="1"/>
    </xf>
    <xf numFmtId="0" fontId="4" fillId="0" borderId="0" xfId="1" applyNumberFormat="1" applyFont="1" applyFill="1" applyAlignment="1">
      <alignment horizontal="center" wrapText="1"/>
    </xf>
    <xf numFmtId="44" fontId="4" fillId="0" borderId="8" xfId="1" applyFont="1" applyFill="1" applyBorder="1" applyAlignment="1">
      <alignment horizontal="left" wrapText="1"/>
    </xf>
    <xf numFmtId="14" fontId="4" fillId="0" borderId="9" xfId="0" applyNumberFormat="1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right" wrapText="1"/>
    </xf>
    <xf numFmtId="164" fontId="4" fillId="0" borderId="11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44" fontId="4" fillId="0" borderId="1" xfId="1" applyFont="1" applyFill="1" applyBorder="1" applyAlignment="1">
      <alignment wrapText="1"/>
    </xf>
    <xf numFmtId="164" fontId="4" fillId="3" borderId="8" xfId="1" applyNumberFormat="1" applyFont="1" applyFill="1" applyBorder="1" applyAlignment="1">
      <alignment horizontal="left" wrapText="1"/>
    </xf>
    <xf numFmtId="164" fontId="4" fillId="0" borderId="1" xfId="1" applyNumberFormat="1" applyFont="1" applyBorder="1" applyAlignment="1">
      <alignment horizontal="left" wrapText="1"/>
    </xf>
    <xf numFmtId="164" fontId="4" fillId="0" borderId="0" xfId="1" applyNumberFormat="1" applyFont="1" applyFill="1" applyAlignment="1">
      <alignment horizontal="left" wrapText="1"/>
    </xf>
    <xf numFmtId="164" fontId="4" fillId="3" borderId="8" xfId="1" applyNumberFormat="1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164" fontId="4" fillId="0" borderId="0" xfId="1" applyNumberFormat="1" applyFont="1" applyFill="1" applyAlignment="1">
      <alignment horizontal="center" wrapText="1"/>
    </xf>
    <xf numFmtId="164" fontId="4" fillId="0" borderId="8" xfId="1" applyNumberFormat="1" applyFont="1" applyFill="1" applyBorder="1" applyAlignment="1">
      <alignment horizontal="center" wrapText="1"/>
    </xf>
    <xf numFmtId="164" fontId="4" fillId="0" borderId="8" xfId="1" applyNumberFormat="1" applyFont="1" applyFill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4" fontId="4" fillId="0" borderId="8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4" fontId="3" fillId="0" borderId="8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left" wrapText="1"/>
    </xf>
    <xf numFmtId="0" fontId="3" fillId="0" borderId="1" xfId="1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3" fillId="0" borderId="0" xfId="1" applyNumberFormat="1" applyFont="1" applyFill="1" applyAlignment="1">
      <alignment horizontal="center" wrapText="1"/>
    </xf>
    <xf numFmtId="14" fontId="3" fillId="4" borderId="1" xfId="0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3" fillId="0" borderId="1" xfId="1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left" wrapText="1"/>
    </xf>
    <xf numFmtId="1" fontId="4" fillId="0" borderId="13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/>
    </xf>
    <xf numFmtId="1" fontId="3" fillId="4" borderId="1" xfId="0" applyNumberFormat="1" applyFont="1" applyFill="1" applyBorder="1" applyAlignment="1">
      <alignment horizontal="left" wrapText="1"/>
    </xf>
    <xf numFmtId="0" fontId="7" fillId="0" borderId="1" xfId="0" applyFont="1" applyBorder="1"/>
    <xf numFmtId="43" fontId="4" fillId="0" borderId="1" xfId="2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1" fontId="4" fillId="4" borderId="1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wrapText="1"/>
    </xf>
    <xf numFmtId="1" fontId="2" fillId="2" borderId="8" xfId="0" applyNumberFormat="1" applyFont="1" applyFill="1" applyBorder="1" applyAlignment="1">
      <alignment wrapText="1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9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justify"/>
    </xf>
    <xf numFmtId="0" fontId="9" fillId="0" borderId="1" xfId="0" applyFont="1" applyBorder="1" applyAlignment="1">
      <alignment horizontal="justify"/>
    </xf>
    <xf numFmtId="166" fontId="4" fillId="0" borderId="1" xfId="1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1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 wrapText="1"/>
    </xf>
    <xf numFmtId="14" fontId="4" fillId="4" borderId="1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64" fontId="4" fillId="4" borderId="1" xfId="1" applyNumberFormat="1" applyFont="1" applyFill="1" applyBorder="1" applyAlignment="1">
      <alignment horizontal="center" wrapText="1"/>
    </xf>
    <xf numFmtId="164" fontId="4" fillId="4" borderId="1" xfId="1" applyNumberFormat="1" applyFont="1" applyFill="1" applyBorder="1" applyAlignment="1">
      <alignment horizontal="left" wrapText="1"/>
    </xf>
    <xf numFmtId="0" fontId="9" fillId="4" borderId="1" xfId="0" applyFont="1" applyFill="1" applyBorder="1"/>
    <xf numFmtId="1" fontId="4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4" fillId="4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14" fontId="4" fillId="0" borderId="12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"/>
  <sheetViews>
    <sheetView tabSelected="1" topLeftCell="I1" zoomScale="60" zoomScaleNormal="60" workbookViewId="0">
      <pane ySplit="1" topLeftCell="A29" activePane="bottomLeft" state="frozen"/>
      <selection activeCell="C1" sqref="C1"/>
      <selection pane="bottomLeft" activeCell="AA31" sqref="AA31"/>
    </sheetView>
  </sheetViews>
  <sheetFormatPr baseColWidth="10" defaultColWidth="9.109375" defaultRowHeight="54" customHeight="1" x14ac:dyDescent="0.3"/>
  <cols>
    <col min="1" max="1" width="9.44140625" style="5" customWidth="1"/>
    <col min="2" max="2" width="6.109375" style="6" customWidth="1"/>
    <col min="3" max="3" width="33.6640625" style="5" customWidth="1"/>
    <col min="4" max="4" width="20.5546875" style="5" customWidth="1"/>
    <col min="5" max="5" width="12.33203125" style="5" customWidth="1"/>
    <col min="6" max="6" width="9.44140625" style="30" customWidth="1"/>
    <col min="7" max="7" width="17.88671875" style="34" customWidth="1"/>
    <col min="8" max="8" width="16.109375" style="5" customWidth="1"/>
    <col min="9" max="9" width="16.44140625" style="5" customWidth="1"/>
    <col min="10" max="10" width="17.33203125" style="27" customWidth="1"/>
    <col min="11" max="11" width="15.5546875" style="27" customWidth="1"/>
    <col min="12" max="12" width="10.33203125" style="6" customWidth="1"/>
    <col min="13" max="13" width="16.109375" style="25" customWidth="1"/>
    <col min="14" max="14" width="15.6640625" style="27" customWidth="1"/>
    <col min="15" max="15" width="16.109375" style="9" customWidth="1"/>
    <col min="16" max="16" width="9.5546875" style="8" customWidth="1"/>
    <col min="17" max="17" width="16.88671875" style="9" customWidth="1"/>
    <col min="18" max="18" width="17" style="49" customWidth="1"/>
    <col min="19" max="19" width="8.33203125" style="5" customWidth="1"/>
    <col min="20" max="20" width="16" style="22" customWidth="1"/>
    <col min="21" max="21" width="16.77734375" style="46" customWidth="1"/>
    <col min="22" max="22" width="28.6640625" style="5" customWidth="1"/>
    <col min="23" max="23" width="17.109375" style="5" customWidth="1"/>
    <col min="24" max="24" width="19.6640625" style="27" customWidth="1"/>
    <col min="25" max="25" width="17.88671875" style="27" customWidth="1"/>
    <col min="26" max="26" width="20.88671875" style="27" customWidth="1"/>
    <col min="27" max="27" width="16.88671875" style="27" customWidth="1"/>
    <col min="28" max="28" width="17.44140625" style="5" customWidth="1"/>
    <col min="29" max="16384" width="9.109375" style="5"/>
  </cols>
  <sheetData>
    <row r="1" spans="1:28" ht="89.25" customHeight="1" x14ac:dyDescent="0.3">
      <c r="A1" s="10" t="s">
        <v>21</v>
      </c>
      <c r="B1" s="11" t="s">
        <v>0</v>
      </c>
      <c r="C1" s="10" t="s">
        <v>12</v>
      </c>
      <c r="D1" s="10" t="s">
        <v>40</v>
      </c>
      <c r="E1" s="10" t="s">
        <v>33</v>
      </c>
      <c r="F1" s="10" t="s">
        <v>42</v>
      </c>
      <c r="G1" s="31" t="s">
        <v>26</v>
      </c>
      <c r="H1" s="10" t="s">
        <v>25</v>
      </c>
      <c r="I1" s="10" t="s">
        <v>8</v>
      </c>
      <c r="J1" s="12" t="s">
        <v>13</v>
      </c>
      <c r="K1" s="12" t="s">
        <v>1</v>
      </c>
      <c r="L1" s="11" t="s">
        <v>14</v>
      </c>
      <c r="M1" s="23" t="s">
        <v>23</v>
      </c>
      <c r="N1" s="12" t="s">
        <v>15</v>
      </c>
      <c r="O1" s="12" t="s">
        <v>22</v>
      </c>
      <c r="P1" s="13" t="s">
        <v>2</v>
      </c>
      <c r="Q1" s="12" t="s">
        <v>16</v>
      </c>
      <c r="R1" s="47" t="s">
        <v>3</v>
      </c>
      <c r="S1" s="91" t="s">
        <v>17</v>
      </c>
      <c r="T1" s="44" t="s">
        <v>18</v>
      </c>
      <c r="U1" s="44" t="s">
        <v>4</v>
      </c>
      <c r="V1" s="10" t="s">
        <v>7</v>
      </c>
      <c r="W1" s="10" t="s">
        <v>6</v>
      </c>
      <c r="X1" s="12" t="s">
        <v>24</v>
      </c>
      <c r="Y1" s="12" t="s">
        <v>19</v>
      </c>
      <c r="Z1" s="12" t="s">
        <v>20</v>
      </c>
      <c r="AA1" s="12" t="s">
        <v>5</v>
      </c>
      <c r="AB1" s="11" t="s">
        <v>9</v>
      </c>
    </row>
    <row r="2" spans="1:28" ht="89.25" customHeight="1" x14ac:dyDescent="0.3">
      <c r="A2" s="14" t="s">
        <v>62</v>
      </c>
      <c r="B2" s="16">
        <v>399</v>
      </c>
      <c r="C2" s="14" t="s">
        <v>64</v>
      </c>
      <c r="D2" s="14" t="s">
        <v>41</v>
      </c>
      <c r="E2" s="14" t="s">
        <v>63</v>
      </c>
      <c r="F2" s="29" t="s">
        <v>43</v>
      </c>
      <c r="G2" s="32">
        <v>504860</v>
      </c>
      <c r="H2" s="29">
        <v>210020676</v>
      </c>
      <c r="I2" s="14">
        <v>3200025938</v>
      </c>
      <c r="J2" s="15">
        <v>44499</v>
      </c>
      <c r="K2" s="15">
        <v>44503</v>
      </c>
      <c r="L2" s="112"/>
      <c r="M2" s="24">
        <v>150040</v>
      </c>
      <c r="N2" s="15">
        <v>44504</v>
      </c>
      <c r="O2" s="15">
        <v>44519</v>
      </c>
      <c r="P2" s="16">
        <v>4</v>
      </c>
      <c r="Q2" s="52">
        <v>44223</v>
      </c>
      <c r="R2" s="50">
        <v>111419.7</v>
      </c>
      <c r="S2" s="14">
        <v>0.21</v>
      </c>
      <c r="T2" s="53">
        <v>23398.14</v>
      </c>
      <c r="U2" s="51">
        <v>134817.84</v>
      </c>
      <c r="V2" s="54" t="s">
        <v>65</v>
      </c>
      <c r="W2" s="54" t="s">
        <v>119</v>
      </c>
      <c r="X2" s="15">
        <v>44225</v>
      </c>
      <c r="Y2" s="15">
        <v>44278</v>
      </c>
      <c r="Z2" s="15">
        <v>44301</v>
      </c>
      <c r="AA2" s="55" t="s">
        <v>68</v>
      </c>
      <c r="AB2" s="84">
        <v>2914</v>
      </c>
    </row>
    <row r="3" spans="1:28" ht="69" customHeight="1" x14ac:dyDescent="0.3">
      <c r="A3" s="14" t="s">
        <v>45</v>
      </c>
      <c r="B3" s="16">
        <v>503</v>
      </c>
      <c r="C3" s="14" t="s">
        <v>47</v>
      </c>
      <c r="D3" s="14" t="s">
        <v>41</v>
      </c>
      <c r="E3" s="14" t="s">
        <v>56</v>
      </c>
      <c r="F3" s="29" t="s">
        <v>43</v>
      </c>
      <c r="G3" s="32">
        <v>504852</v>
      </c>
      <c r="H3" s="29">
        <v>210020786</v>
      </c>
      <c r="I3" s="14">
        <v>3200025898</v>
      </c>
      <c r="J3" s="15">
        <v>44176</v>
      </c>
      <c r="K3" s="15">
        <v>44181</v>
      </c>
      <c r="L3" s="112"/>
      <c r="M3" s="24">
        <v>19783.5</v>
      </c>
      <c r="N3" s="15">
        <v>44183</v>
      </c>
      <c r="O3" s="15">
        <v>44200</v>
      </c>
      <c r="P3" s="56">
        <v>5</v>
      </c>
      <c r="Q3" s="52">
        <v>44244</v>
      </c>
      <c r="R3" s="57">
        <v>12676</v>
      </c>
      <c r="S3" s="14">
        <v>0.21</v>
      </c>
      <c r="T3" s="57">
        <v>2661.96</v>
      </c>
      <c r="U3" s="57">
        <v>15337.96</v>
      </c>
      <c r="V3" s="58" t="s">
        <v>49</v>
      </c>
      <c r="W3" s="35" t="s">
        <v>46</v>
      </c>
      <c r="X3" s="15">
        <v>44245</v>
      </c>
      <c r="Y3" s="15">
        <v>44257</v>
      </c>
      <c r="Z3" s="15">
        <v>44257</v>
      </c>
      <c r="AA3" s="55" t="s">
        <v>69</v>
      </c>
      <c r="AB3" s="16">
        <v>1659</v>
      </c>
    </row>
    <row r="4" spans="1:28" ht="69" customHeight="1" x14ac:dyDescent="0.3">
      <c r="A4" s="14" t="s">
        <v>11</v>
      </c>
      <c r="B4" s="16">
        <v>535</v>
      </c>
      <c r="C4" s="14" t="s">
        <v>29</v>
      </c>
      <c r="D4" s="14" t="s">
        <v>41</v>
      </c>
      <c r="E4" s="14" t="s">
        <v>35</v>
      </c>
      <c r="F4" s="29" t="s">
        <v>43</v>
      </c>
      <c r="G4" s="32">
        <v>504833</v>
      </c>
      <c r="H4" s="29">
        <v>210020816</v>
      </c>
      <c r="I4" s="14">
        <v>3200025774</v>
      </c>
      <c r="J4" s="15">
        <v>44183</v>
      </c>
      <c r="K4" s="15">
        <v>44186</v>
      </c>
      <c r="L4" s="112"/>
      <c r="M4" s="24">
        <v>48400</v>
      </c>
      <c r="N4" s="15">
        <v>44186</v>
      </c>
      <c r="O4" s="19">
        <v>44201</v>
      </c>
      <c r="P4" s="56">
        <v>5</v>
      </c>
      <c r="Q4" s="59">
        <v>44210</v>
      </c>
      <c r="R4" s="57">
        <v>28325</v>
      </c>
      <c r="S4" s="14">
        <v>0.21</v>
      </c>
      <c r="T4" s="57">
        <v>5948.25</v>
      </c>
      <c r="U4" s="57">
        <v>34273.25</v>
      </c>
      <c r="V4" s="19" t="s">
        <v>31</v>
      </c>
      <c r="W4" s="43" t="s">
        <v>61</v>
      </c>
      <c r="X4" s="15">
        <v>44211</v>
      </c>
      <c r="Y4" s="15">
        <v>44214</v>
      </c>
      <c r="Z4" s="15">
        <v>44215</v>
      </c>
      <c r="AA4" s="60" t="s">
        <v>30</v>
      </c>
      <c r="AB4" s="16">
        <v>151</v>
      </c>
    </row>
    <row r="5" spans="1:28" s="7" customFormat="1" ht="54" customHeight="1" x14ac:dyDescent="0.3">
      <c r="A5" s="14" t="s">
        <v>10</v>
      </c>
      <c r="B5" s="16">
        <v>1</v>
      </c>
      <c r="C5" s="14" t="s">
        <v>32</v>
      </c>
      <c r="D5" s="14" t="s">
        <v>41</v>
      </c>
      <c r="E5" s="14" t="s">
        <v>34</v>
      </c>
      <c r="F5" s="29" t="s">
        <v>43</v>
      </c>
      <c r="G5" s="33">
        <v>504822</v>
      </c>
      <c r="H5" s="29">
        <v>220002356</v>
      </c>
      <c r="I5" s="14">
        <v>3200025872</v>
      </c>
      <c r="J5" s="15">
        <v>44214</v>
      </c>
      <c r="K5" s="15">
        <v>44215</v>
      </c>
      <c r="L5" s="112"/>
      <c r="M5" s="24">
        <v>31460</v>
      </c>
      <c r="N5" s="20">
        <v>44216</v>
      </c>
      <c r="O5" s="20">
        <v>44242</v>
      </c>
      <c r="P5" s="16">
        <v>1</v>
      </c>
      <c r="Q5" s="15">
        <v>44252</v>
      </c>
      <c r="R5" s="57">
        <v>26000</v>
      </c>
      <c r="S5" s="61">
        <v>0.21</v>
      </c>
      <c r="T5" s="57">
        <f>R5*S5</f>
        <v>5460</v>
      </c>
      <c r="U5" s="57">
        <f>R5+T5</f>
        <v>31460</v>
      </c>
      <c r="V5" s="62" t="s">
        <v>36</v>
      </c>
      <c r="W5" s="62" t="s">
        <v>37</v>
      </c>
      <c r="X5" s="15">
        <v>44257</v>
      </c>
      <c r="Y5" s="15">
        <v>44264</v>
      </c>
      <c r="Z5" s="15">
        <v>44271</v>
      </c>
      <c r="AA5" s="60" t="s">
        <v>57</v>
      </c>
      <c r="AB5" s="16">
        <v>1270</v>
      </c>
    </row>
    <row r="6" spans="1:28" s="7" customFormat="1" ht="54" customHeight="1" x14ac:dyDescent="0.3">
      <c r="A6" s="14" t="s">
        <v>10</v>
      </c>
      <c r="B6" s="16">
        <v>7</v>
      </c>
      <c r="C6" s="14" t="s">
        <v>38</v>
      </c>
      <c r="D6" s="14" t="s">
        <v>41</v>
      </c>
      <c r="E6" s="14" t="s">
        <v>39</v>
      </c>
      <c r="F6" s="29" t="s">
        <v>43</v>
      </c>
      <c r="G6" s="33">
        <v>504824</v>
      </c>
      <c r="H6" s="29">
        <v>220002361</v>
      </c>
      <c r="I6" s="14">
        <v>3200025947</v>
      </c>
      <c r="J6" s="15" t="s">
        <v>58</v>
      </c>
      <c r="K6" s="15">
        <v>44244</v>
      </c>
      <c r="L6" s="112"/>
      <c r="M6" s="24">
        <v>18000</v>
      </c>
      <c r="N6" s="15">
        <v>44245</v>
      </c>
      <c r="O6" s="15">
        <v>44256</v>
      </c>
      <c r="P6" s="16">
        <v>1</v>
      </c>
      <c r="Q6" s="15">
        <v>44280</v>
      </c>
      <c r="R6" s="57">
        <v>18000</v>
      </c>
      <c r="S6" s="61">
        <v>0</v>
      </c>
      <c r="T6" s="57">
        <f t="shared" ref="T6" si="0">R6*S6</f>
        <v>0</v>
      </c>
      <c r="U6" s="57">
        <f t="shared" ref="U6" si="1">R6+T6</f>
        <v>18000</v>
      </c>
      <c r="V6" s="15" t="s">
        <v>44</v>
      </c>
      <c r="W6" s="15" t="s">
        <v>120</v>
      </c>
      <c r="X6" s="15">
        <v>44281</v>
      </c>
      <c r="Y6" s="15">
        <v>44302</v>
      </c>
      <c r="Z6" s="15">
        <v>44305</v>
      </c>
      <c r="AA6" s="15">
        <v>44311</v>
      </c>
      <c r="AB6" s="16">
        <v>3166</v>
      </c>
    </row>
    <row r="7" spans="1:28" s="7" customFormat="1" ht="54" customHeight="1" x14ac:dyDescent="0.3">
      <c r="A7" s="14" t="s">
        <v>11</v>
      </c>
      <c r="B7" s="14">
        <v>59</v>
      </c>
      <c r="C7" s="15" t="s">
        <v>48</v>
      </c>
      <c r="D7" s="14" t="s">
        <v>52</v>
      </c>
      <c r="E7" s="14" t="s">
        <v>53</v>
      </c>
      <c r="F7" s="29" t="s">
        <v>43</v>
      </c>
      <c r="G7" s="33">
        <v>504864</v>
      </c>
      <c r="H7" s="29">
        <v>210020936</v>
      </c>
      <c r="I7" s="14">
        <v>3200025993</v>
      </c>
      <c r="J7" s="15">
        <v>44264</v>
      </c>
      <c r="K7" s="15">
        <v>44266</v>
      </c>
      <c r="L7" s="29"/>
      <c r="M7" s="39">
        <v>30129</v>
      </c>
      <c r="N7" s="15">
        <v>44267</v>
      </c>
      <c r="O7" s="63">
        <v>44284</v>
      </c>
      <c r="P7" s="16">
        <v>1</v>
      </c>
      <c r="Q7" s="15">
        <v>44302</v>
      </c>
      <c r="R7" s="48">
        <v>20340</v>
      </c>
      <c r="S7" s="61">
        <v>0.21</v>
      </c>
      <c r="T7" s="45">
        <v>4271.3999999999996</v>
      </c>
      <c r="U7" s="45">
        <v>24611.4</v>
      </c>
      <c r="V7" s="15" t="s">
        <v>70</v>
      </c>
      <c r="W7" s="15" t="s">
        <v>71</v>
      </c>
      <c r="X7" s="15">
        <v>44302</v>
      </c>
      <c r="Y7" s="15">
        <v>44314</v>
      </c>
      <c r="Z7" s="15">
        <v>44315</v>
      </c>
      <c r="AA7" s="15" t="s">
        <v>60</v>
      </c>
      <c r="AB7" s="16">
        <v>4546</v>
      </c>
    </row>
    <row r="8" spans="1:28" ht="45.6" customHeight="1" x14ac:dyDescent="0.3">
      <c r="A8" s="14" t="s">
        <v>50</v>
      </c>
      <c r="B8" s="14">
        <v>73</v>
      </c>
      <c r="C8" s="14" t="s">
        <v>51</v>
      </c>
      <c r="D8" s="14" t="s">
        <v>41</v>
      </c>
      <c r="E8" s="14" t="s">
        <v>54</v>
      </c>
      <c r="F8" s="29" t="s">
        <v>43</v>
      </c>
      <c r="G8" s="33">
        <v>504738</v>
      </c>
      <c r="H8" s="29">
        <v>210020951</v>
      </c>
      <c r="I8" s="14">
        <v>3200025934</v>
      </c>
      <c r="J8" s="15">
        <v>44259</v>
      </c>
      <c r="K8" s="15">
        <v>44260</v>
      </c>
      <c r="L8" s="112"/>
      <c r="M8" s="24">
        <v>19231.88</v>
      </c>
      <c r="N8" s="15">
        <v>44260</v>
      </c>
      <c r="O8" s="15">
        <v>44267</v>
      </c>
      <c r="P8" s="16">
        <v>8</v>
      </c>
      <c r="Q8" s="15">
        <v>44293</v>
      </c>
      <c r="R8" s="48">
        <v>9939</v>
      </c>
      <c r="S8" s="61">
        <v>0.21</v>
      </c>
      <c r="T8" s="57">
        <v>2087.19</v>
      </c>
      <c r="U8" s="45">
        <v>12026.19</v>
      </c>
      <c r="V8" s="17" t="s">
        <v>66</v>
      </c>
      <c r="W8" s="18" t="s">
        <v>67</v>
      </c>
      <c r="X8" s="15">
        <v>44294</v>
      </c>
      <c r="Y8" s="15">
        <v>44294</v>
      </c>
      <c r="Z8" s="15">
        <v>44294</v>
      </c>
      <c r="AA8" s="15" t="s">
        <v>60</v>
      </c>
      <c r="AB8" s="56">
        <v>3100</v>
      </c>
    </row>
    <row r="9" spans="1:28" ht="49.5" customHeight="1" x14ac:dyDescent="0.3">
      <c r="A9" s="64" t="s">
        <v>11</v>
      </c>
      <c r="B9" s="64">
        <v>101</v>
      </c>
      <c r="C9" s="64" t="s">
        <v>121</v>
      </c>
      <c r="D9" s="64" t="s">
        <v>52</v>
      </c>
      <c r="E9" s="64" t="s">
        <v>72</v>
      </c>
      <c r="F9" s="65" t="s">
        <v>43</v>
      </c>
      <c r="G9" s="79">
        <v>503713</v>
      </c>
      <c r="H9" s="29">
        <v>210021043</v>
      </c>
      <c r="I9" s="14">
        <v>3200026128</v>
      </c>
      <c r="J9" s="69">
        <v>44314</v>
      </c>
      <c r="K9" s="69">
        <v>44321</v>
      </c>
      <c r="L9" s="113" t="s">
        <v>73</v>
      </c>
      <c r="M9" s="80">
        <v>21780</v>
      </c>
      <c r="N9" s="69">
        <v>44323</v>
      </c>
      <c r="O9" s="69">
        <v>44340</v>
      </c>
      <c r="P9" s="67">
        <v>2</v>
      </c>
      <c r="Q9" s="69">
        <v>44357</v>
      </c>
      <c r="R9" s="81" t="s">
        <v>74</v>
      </c>
      <c r="S9" s="61">
        <v>0.21</v>
      </c>
      <c r="T9" s="76">
        <v>1752.39</v>
      </c>
      <c r="U9" s="77">
        <v>10097.14</v>
      </c>
      <c r="V9" s="87" t="s">
        <v>75</v>
      </c>
      <c r="W9" s="87" t="s">
        <v>76</v>
      </c>
      <c r="X9" s="69">
        <v>44357</v>
      </c>
      <c r="Y9" s="69">
        <v>44364</v>
      </c>
      <c r="Z9" s="69">
        <v>44369</v>
      </c>
      <c r="AA9" s="55" t="s">
        <v>69</v>
      </c>
      <c r="AB9" s="85">
        <v>9936</v>
      </c>
    </row>
    <row r="10" spans="1:28" ht="49.8" customHeight="1" x14ac:dyDescent="0.3">
      <c r="A10" s="64" t="s">
        <v>11</v>
      </c>
      <c r="B10" s="64">
        <v>101</v>
      </c>
      <c r="C10" s="64" t="s">
        <v>121</v>
      </c>
      <c r="D10" s="64" t="s">
        <v>52</v>
      </c>
      <c r="E10" s="64" t="s">
        <v>72</v>
      </c>
      <c r="F10" s="65" t="s">
        <v>43</v>
      </c>
      <c r="G10" s="79">
        <v>504741</v>
      </c>
      <c r="H10" s="29">
        <v>210021043</v>
      </c>
      <c r="I10" s="14">
        <v>3200026129</v>
      </c>
      <c r="J10" s="69">
        <v>44314</v>
      </c>
      <c r="K10" s="69">
        <v>44321</v>
      </c>
      <c r="L10" s="113" t="s">
        <v>77</v>
      </c>
      <c r="M10" s="80">
        <v>16940</v>
      </c>
      <c r="N10" s="69">
        <v>44323</v>
      </c>
      <c r="O10" s="69">
        <v>44340</v>
      </c>
      <c r="P10" s="67">
        <v>2</v>
      </c>
      <c r="Q10" s="69">
        <v>44357</v>
      </c>
      <c r="R10" s="88" t="s">
        <v>78</v>
      </c>
      <c r="S10" s="61">
        <v>0.21</v>
      </c>
      <c r="T10" s="76">
        <v>1123.31</v>
      </c>
      <c r="U10" s="77">
        <v>6472.41</v>
      </c>
      <c r="V10" s="89" t="s">
        <v>79</v>
      </c>
      <c r="W10" s="87" t="s">
        <v>80</v>
      </c>
      <c r="X10" s="69">
        <v>44357</v>
      </c>
      <c r="Y10" s="69">
        <v>44364</v>
      </c>
      <c r="Z10" s="69">
        <v>44369</v>
      </c>
      <c r="AA10" s="55" t="s">
        <v>69</v>
      </c>
      <c r="AB10" s="85">
        <v>9938</v>
      </c>
    </row>
    <row r="11" spans="1:28" ht="45" customHeight="1" x14ac:dyDescent="0.3">
      <c r="A11" s="64" t="s">
        <v>10</v>
      </c>
      <c r="B11" s="67">
        <v>104</v>
      </c>
      <c r="C11" s="64" t="s">
        <v>81</v>
      </c>
      <c r="D11" s="64" t="s">
        <v>52</v>
      </c>
      <c r="E11" s="64" t="s">
        <v>55</v>
      </c>
      <c r="F11" s="65" t="s">
        <v>43</v>
      </c>
      <c r="G11" s="68">
        <v>500972</v>
      </c>
      <c r="H11" s="65">
        <v>210020985</v>
      </c>
      <c r="I11" s="64">
        <v>3200025960</v>
      </c>
      <c r="J11" s="69">
        <v>44280</v>
      </c>
      <c r="K11" s="69">
        <v>44281</v>
      </c>
      <c r="L11" s="113"/>
      <c r="M11" s="70">
        <v>21901</v>
      </c>
      <c r="N11" s="69">
        <v>44284</v>
      </c>
      <c r="O11" s="71">
        <v>44294</v>
      </c>
      <c r="P11" s="67">
        <v>1</v>
      </c>
      <c r="Q11" s="71">
        <v>44302</v>
      </c>
      <c r="R11" s="66">
        <v>18100</v>
      </c>
      <c r="S11" s="61">
        <v>0.21</v>
      </c>
      <c r="T11" s="72">
        <v>3801</v>
      </c>
      <c r="U11" s="72">
        <v>21901</v>
      </c>
      <c r="V11" s="64" t="s">
        <v>82</v>
      </c>
      <c r="W11" s="64" t="s">
        <v>83</v>
      </c>
      <c r="X11" s="69">
        <v>44302</v>
      </c>
      <c r="Y11" s="69">
        <v>44309</v>
      </c>
      <c r="Z11" s="69">
        <v>44313</v>
      </c>
      <c r="AA11" s="69" t="s">
        <v>59</v>
      </c>
      <c r="AB11" s="67">
        <v>4129</v>
      </c>
    </row>
    <row r="12" spans="1:28" ht="44.4" customHeight="1" x14ac:dyDescent="0.3">
      <c r="A12" s="64" t="s">
        <v>45</v>
      </c>
      <c r="B12" s="67">
        <v>106</v>
      </c>
      <c r="C12" s="64" t="s">
        <v>84</v>
      </c>
      <c r="D12" s="64" t="s">
        <v>41</v>
      </c>
      <c r="E12" s="64" t="s">
        <v>85</v>
      </c>
      <c r="F12" s="65" t="s">
        <v>43</v>
      </c>
      <c r="G12" s="68">
        <v>504929</v>
      </c>
      <c r="H12" s="65">
        <v>210021033</v>
      </c>
      <c r="I12" s="64">
        <v>3200026230</v>
      </c>
      <c r="J12" s="69">
        <v>44306</v>
      </c>
      <c r="K12" s="69">
        <v>44341</v>
      </c>
      <c r="L12" s="113" t="s">
        <v>73</v>
      </c>
      <c r="M12" s="70">
        <v>61117.1</v>
      </c>
      <c r="N12" s="69">
        <v>44343</v>
      </c>
      <c r="O12" s="71">
        <v>44358</v>
      </c>
      <c r="P12" s="67">
        <v>3</v>
      </c>
      <c r="Q12" s="19">
        <v>44389</v>
      </c>
      <c r="R12" s="82">
        <v>33000</v>
      </c>
      <c r="S12" s="61">
        <v>0.21</v>
      </c>
      <c r="T12" s="24">
        <v>6930</v>
      </c>
      <c r="U12" s="83">
        <v>39930</v>
      </c>
      <c r="V12" s="14" t="s">
        <v>122</v>
      </c>
      <c r="W12" s="14" t="s">
        <v>123</v>
      </c>
      <c r="X12" s="90">
        <v>44389</v>
      </c>
      <c r="Y12" s="69">
        <v>44418</v>
      </c>
      <c r="Z12" s="15">
        <v>44440</v>
      </c>
      <c r="AA12" s="69" t="s">
        <v>69</v>
      </c>
      <c r="AB12" s="67">
        <v>14671</v>
      </c>
    </row>
    <row r="13" spans="1:28" ht="54" customHeight="1" x14ac:dyDescent="0.3">
      <c r="A13" s="64" t="s">
        <v>45</v>
      </c>
      <c r="B13" s="67">
        <v>106</v>
      </c>
      <c r="C13" s="64" t="s">
        <v>84</v>
      </c>
      <c r="D13" s="64" t="s">
        <v>41</v>
      </c>
      <c r="E13" s="64" t="s">
        <v>85</v>
      </c>
      <c r="F13" s="65" t="s">
        <v>43</v>
      </c>
      <c r="G13" s="68">
        <v>504923</v>
      </c>
      <c r="H13" s="65">
        <v>210019378</v>
      </c>
      <c r="I13" s="64">
        <v>3200026225</v>
      </c>
      <c r="J13" s="69">
        <v>44306</v>
      </c>
      <c r="K13" s="69">
        <v>44341</v>
      </c>
      <c r="L13" s="113" t="s">
        <v>77</v>
      </c>
      <c r="M13" s="70">
        <v>21983.34</v>
      </c>
      <c r="N13" s="69">
        <v>44343</v>
      </c>
      <c r="O13" s="71">
        <v>44358</v>
      </c>
      <c r="P13" s="67">
        <v>5</v>
      </c>
      <c r="Q13" s="19">
        <v>44383</v>
      </c>
      <c r="R13" s="82">
        <v>11445.87</v>
      </c>
      <c r="S13" s="61">
        <v>0.21</v>
      </c>
      <c r="T13" s="83">
        <v>2403.63</v>
      </c>
      <c r="U13" s="83">
        <v>13849.5</v>
      </c>
      <c r="V13" s="14" t="s">
        <v>124</v>
      </c>
      <c r="W13" s="14" t="s">
        <v>125</v>
      </c>
      <c r="X13" s="15">
        <v>44383</v>
      </c>
      <c r="Y13" s="69">
        <v>44405</v>
      </c>
      <c r="Z13" s="15">
        <v>44440</v>
      </c>
      <c r="AA13" s="69" t="s">
        <v>69</v>
      </c>
      <c r="AB13" s="67">
        <v>14682</v>
      </c>
    </row>
    <row r="14" spans="1:28" ht="61.8" customHeight="1" x14ac:dyDescent="0.3">
      <c r="A14" s="64" t="s">
        <v>10</v>
      </c>
      <c r="B14" s="67">
        <v>109</v>
      </c>
      <c r="C14" s="64" t="s">
        <v>86</v>
      </c>
      <c r="D14" s="64" t="s">
        <v>41</v>
      </c>
      <c r="E14" s="64" t="s">
        <v>87</v>
      </c>
      <c r="F14" s="65" t="s">
        <v>43</v>
      </c>
      <c r="G14" s="74">
        <v>502146</v>
      </c>
      <c r="H14" s="65">
        <v>220002364</v>
      </c>
      <c r="I14" s="67">
        <v>3200026098</v>
      </c>
      <c r="J14" s="69">
        <v>44307</v>
      </c>
      <c r="K14" s="69">
        <v>44308</v>
      </c>
      <c r="L14" s="113"/>
      <c r="M14" s="70">
        <v>50000</v>
      </c>
      <c r="N14" s="73">
        <v>44309</v>
      </c>
      <c r="O14" s="75">
        <v>44319</v>
      </c>
      <c r="P14" s="67">
        <v>1</v>
      </c>
      <c r="Q14" s="71">
        <v>44336</v>
      </c>
      <c r="R14" s="66">
        <v>50000</v>
      </c>
      <c r="S14" s="61">
        <v>0</v>
      </c>
      <c r="T14" s="76">
        <v>0</v>
      </c>
      <c r="U14" s="77">
        <v>50000</v>
      </c>
      <c r="V14" s="14" t="s">
        <v>88</v>
      </c>
      <c r="W14" s="78" t="s">
        <v>89</v>
      </c>
      <c r="X14" s="69">
        <v>44341</v>
      </c>
      <c r="Y14" s="69">
        <v>44357</v>
      </c>
      <c r="Z14" s="73">
        <v>44358</v>
      </c>
      <c r="AA14" s="69" t="s">
        <v>90</v>
      </c>
      <c r="AB14" s="85">
        <v>9902</v>
      </c>
    </row>
    <row r="15" spans="1:28" ht="54" customHeight="1" x14ac:dyDescent="0.3">
      <c r="A15" s="64" t="s">
        <v>45</v>
      </c>
      <c r="B15" s="67">
        <v>123</v>
      </c>
      <c r="C15" s="64" t="s">
        <v>91</v>
      </c>
      <c r="D15" s="64" t="s">
        <v>41</v>
      </c>
      <c r="E15" s="64" t="s">
        <v>92</v>
      </c>
      <c r="F15" s="65" t="s">
        <v>43</v>
      </c>
      <c r="G15" s="79">
        <v>504260</v>
      </c>
      <c r="H15" s="65">
        <v>210021001</v>
      </c>
      <c r="I15" s="64">
        <v>3200026099</v>
      </c>
      <c r="J15" s="69">
        <v>44292</v>
      </c>
      <c r="K15" s="69">
        <v>44300</v>
      </c>
      <c r="L15" s="113"/>
      <c r="M15" s="80">
        <v>72963</v>
      </c>
      <c r="N15" s="15">
        <v>44302</v>
      </c>
      <c r="O15" s="71">
        <v>44316</v>
      </c>
      <c r="P15" s="86">
        <v>2</v>
      </c>
      <c r="Q15" s="71">
        <v>44343</v>
      </c>
      <c r="R15" s="81">
        <v>56100</v>
      </c>
      <c r="S15" s="61">
        <v>0.21</v>
      </c>
      <c r="T15" s="77">
        <v>11781</v>
      </c>
      <c r="U15" s="76">
        <v>67881</v>
      </c>
      <c r="V15" s="64" t="s">
        <v>93</v>
      </c>
      <c r="W15" s="64" t="s">
        <v>94</v>
      </c>
      <c r="X15" s="69">
        <v>44344</v>
      </c>
      <c r="Y15" s="69">
        <v>44350</v>
      </c>
      <c r="Z15" s="69">
        <v>44350</v>
      </c>
      <c r="AA15" s="69" t="s">
        <v>69</v>
      </c>
      <c r="AB15" s="86">
        <v>9899</v>
      </c>
    </row>
    <row r="16" spans="1:28" ht="54" customHeight="1" x14ac:dyDescent="0.3">
      <c r="A16" s="14" t="s">
        <v>11</v>
      </c>
      <c r="B16" s="16">
        <v>137</v>
      </c>
      <c r="C16" s="14" t="s">
        <v>95</v>
      </c>
      <c r="D16" s="14" t="s">
        <v>41</v>
      </c>
      <c r="E16" s="14" t="s">
        <v>96</v>
      </c>
      <c r="F16" s="29" t="s">
        <v>43</v>
      </c>
      <c r="G16" s="79">
        <v>504907</v>
      </c>
      <c r="H16" s="29">
        <v>210021036</v>
      </c>
      <c r="I16" s="14">
        <v>3200026155</v>
      </c>
      <c r="J16" s="15">
        <v>44306</v>
      </c>
      <c r="K16" s="15">
        <v>44315</v>
      </c>
      <c r="L16" s="112"/>
      <c r="M16" s="24">
        <v>11797.5</v>
      </c>
      <c r="N16" s="15">
        <v>44315</v>
      </c>
      <c r="O16" s="19">
        <v>44330</v>
      </c>
      <c r="P16" s="56">
        <v>10</v>
      </c>
      <c r="Q16" s="19">
        <v>44371</v>
      </c>
      <c r="R16" s="82">
        <v>9750</v>
      </c>
      <c r="S16" s="61">
        <v>0.21</v>
      </c>
      <c r="T16" s="46">
        <v>2047.5</v>
      </c>
      <c r="U16" s="83">
        <v>11797.5</v>
      </c>
      <c r="V16" s="14" t="s">
        <v>97</v>
      </c>
      <c r="W16" s="14" t="s">
        <v>126</v>
      </c>
      <c r="X16" s="15">
        <v>44372</v>
      </c>
      <c r="Y16" s="63">
        <v>44378</v>
      </c>
      <c r="Z16" s="15">
        <v>44379</v>
      </c>
      <c r="AA16" s="15" t="s">
        <v>98</v>
      </c>
      <c r="AB16" s="86">
        <v>10172</v>
      </c>
    </row>
    <row r="17" spans="1:28" ht="54" customHeight="1" x14ac:dyDescent="0.3">
      <c r="A17" s="14" t="s">
        <v>10</v>
      </c>
      <c r="B17" s="16">
        <v>169</v>
      </c>
      <c r="C17" s="14" t="s">
        <v>127</v>
      </c>
      <c r="D17" s="14" t="s">
        <v>52</v>
      </c>
      <c r="E17" s="14" t="s">
        <v>128</v>
      </c>
      <c r="F17" s="29" t="s">
        <v>43</v>
      </c>
      <c r="G17" s="32">
        <v>504922</v>
      </c>
      <c r="H17" s="29">
        <v>210021218</v>
      </c>
      <c r="I17" s="14">
        <v>3200026283</v>
      </c>
      <c r="J17" s="15">
        <v>44379</v>
      </c>
      <c r="K17" s="15">
        <v>44384</v>
      </c>
      <c r="L17" s="112"/>
      <c r="M17" s="24">
        <v>70000</v>
      </c>
      <c r="N17" s="15">
        <v>44384</v>
      </c>
      <c r="O17" s="19">
        <v>44396</v>
      </c>
      <c r="P17" s="56">
        <v>1</v>
      </c>
      <c r="Q17" s="19">
        <v>44407</v>
      </c>
      <c r="R17" s="82">
        <v>70000</v>
      </c>
      <c r="S17" s="61">
        <v>0</v>
      </c>
      <c r="T17" s="83">
        <v>0</v>
      </c>
      <c r="U17" s="83">
        <v>70000</v>
      </c>
      <c r="V17" s="14" t="s">
        <v>273</v>
      </c>
      <c r="W17" s="14" t="s">
        <v>129</v>
      </c>
      <c r="X17" s="15">
        <v>44407</v>
      </c>
      <c r="Y17" s="15">
        <v>44455</v>
      </c>
      <c r="Z17" s="15">
        <v>44455</v>
      </c>
      <c r="AA17" s="15" t="s">
        <v>130</v>
      </c>
      <c r="AB17" s="16">
        <v>14754</v>
      </c>
    </row>
    <row r="18" spans="1:28" ht="54" customHeight="1" x14ac:dyDescent="0.3">
      <c r="A18" s="14" t="s">
        <v>50</v>
      </c>
      <c r="B18" s="16">
        <v>170</v>
      </c>
      <c r="C18" s="14" t="s">
        <v>99</v>
      </c>
      <c r="D18" s="14" t="s">
        <v>41</v>
      </c>
      <c r="E18" s="14" t="s">
        <v>100</v>
      </c>
      <c r="F18" s="29" t="s">
        <v>43</v>
      </c>
      <c r="G18" s="32">
        <v>504919</v>
      </c>
      <c r="H18" s="29">
        <v>210021127</v>
      </c>
      <c r="I18" s="14">
        <v>3200026253</v>
      </c>
      <c r="J18" s="15">
        <v>44344</v>
      </c>
      <c r="K18" s="15">
        <v>44348</v>
      </c>
      <c r="L18" s="112"/>
      <c r="M18" s="24">
        <v>11663.96</v>
      </c>
      <c r="N18" s="15">
        <v>44350</v>
      </c>
      <c r="O18" s="19">
        <v>44364</v>
      </c>
      <c r="P18" s="56">
        <v>10</v>
      </c>
      <c r="Q18" s="19">
        <v>44391</v>
      </c>
      <c r="R18" s="82">
        <v>5815</v>
      </c>
      <c r="S18" s="61">
        <v>0.21</v>
      </c>
      <c r="T18" s="83">
        <v>1221.1500000000001</v>
      </c>
      <c r="U18" s="83">
        <v>7036.15</v>
      </c>
      <c r="V18" s="14" t="s">
        <v>131</v>
      </c>
      <c r="W18" s="14" t="s">
        <v>132</v>
      </c>
      <c r="X18" s="15">
        <v>44398</v>
      </c>
      <c r="Y18" s="15">
        <v>44392</v>
      </c>
      <c r="Z18" s="15">
        <v>44462</v>
      </c>
      <c r="AA18" s="15" t="s">
        <v>133</v>
      </c>
      <c r="AB18" s="16">
        <v>14765</v>
      </c>
    </row>
    <row r="19" spans="1:28" ht="54" customHeight="1" x14ac:dyDescent="0.3">
      <c r="A19" s="14" t="s">
        <v>45</v>
      </c>
      <c r="B19" s="16">
        <v>173</v>
      </c>
      <c r="C19" s="14" t="s">
        <v>134</v>
      </c>
      <c r="D19" s="14" t="s">
        <v>41</v>
      </c>
      <c r="E19" s="14" t="s">
        <v>251</v>
      </c>
      <c r="F19" s="29" t="s">
        <v>43</v>
      </c>
      <c r="G19" s="32">
        <v>504610</v>
      </c>
      <c r="H19" s="29">
        <v>210021251</v>
      </c>
      <c r="I19" s="14">
        <v>3200026382</v>
      </c>
      <c r="J19" s="15">
        <v>44403</v>
      </c>
      <c r="K19" s="15">
        <v>44404</v>
      </c>
      <c r="L19" s="112"/>
      <c r="M19" s="24">
        <v>51187.839999999997</v>
      </c>
      <c r="N19" s="15">
        <v>44405</v>
      </c>
      <c r="O19" s="19">
        <v>44440</v>
      </c>
      <c r="P19" s="56">
        <v>1</v>
      </c>
      <c r="Q19" s="19">
        <v>44466</v>
      </c>
      <c r="R19" s="82">
        <v>37403</v>
      </c>
      <c r="S19" s="61">
        <v>0.21</v>
      </c>
      <c r="T19" s="83">
        <v>7854.63</v>
      </c>
      <c r="U19" s="83">
        <v>45257.63</v>
      </c>
      <c r="V19" s="14" t="s">
        <v>135</v>
      </c>
      <c r="W19" s="14" t="s">
        <v>136</v>
      </c>
      <c r="X19" s="15">
        <v>44468</v>
      </c>
      <c r="Y19" s="15">
        <v>44494</v>
      </c>
      <c r="Z19" s="15">
        <v>44497</v>
      </c>
      <c r="AA19" s="15" t="s">
        <v>245</v>
      </c>
      <c r="AB19" s="16">
        <v>18297</v>
      </c>
    </row>
    <row r="20" spans="1:28" ht="61.8" customHeight="1" x14ac:dyDescent="0.3">
      <c r="A20" s="14" t="s">
        <v>45</v>
      </c>
      <c r="B20" s="16">
        <v>180</v>
      </c>
      <c r="C20" s="14" t="s">
        <v>261</v>
      </c>
      <c r="D20" s="14" t="s">
        <v>41</v>
      </c>
      <c r="E20" s="14" t="s">
        <v>101</v>
      </c>
      <c r="F20" s="29" t="s">
        <v>102</v>
      </c>
      <c r="G20" s="32">
        <v>503848</v>
      </c>
      <c r="H20" s="29">
        <v>210021160</v>
      </c>
      <c r="I20" s="14">
        <v>3200026284</v>
      </c>
      <c r="J20" s="15" t="s">
        <v>252</v>
      </c>
      <c r="K20" s="15">
        <v>44368</v>
      </c>
      <c r="L20" s="114" t="s">
        <v>103</v>
      </c>
      <c r="M20" s="24">
        <v>399046.16</v>
      </c>
      <c r="N20" s="15">
        <v>44369</v>
      </c>
      <c r="O20" s="19">
        <v>44399</v>
      </c>
      <c r="P20" s="56">
        <v>1</v>
      </c>
      <c r="Q20" s="19">
        <v>44413</v>
      </c>
      <c r="R20" s="82">
        <v>399046.16</v>
      </c>
      <c r="S20" s="61">
        <v>0</v>
      </c>
      <c r="T20" s="103">
        <v>0</v>
      </c>
      <c r="U20" s="82">
        <v>399046.16</v>
      </c>
      <c r="V20" s="14" t="s">
        <v>137</v>
      </c>
      <c r="W20" s="14" t="s">
        <v>138</v>
      </c>
      <c r="X20" s="15">
        <v>44413</v>
      </c>
      <c r="Y20" s="15">
        <v>44454</v>
      </c>
      <c r="Z20" s="15">
        <v>44462</v>
      </c>
      <c r="AA20" s="15" t="s">
        <v>139</v>
      </c>
      <c r="AB20" s="16">
        <v>14769</v>
      </c>
    </row>
    <row r="21" spans="1:28" ht="54" customHeight="1" x14ac:dyDescent="0.3">
      <c r="A21" s="14" t="s">
        <v>45</v>
      </c>
      <c r="B21" s="16">
        <v>180</v>
      </c>
      <c r="C21" s="14" t="s">
        <v>262</v>
      </c>
      <c r="D21" s="14" t="s">
        <v>41</v>
      </c>
      <c r="E21" s="14" t="s">
        <v>101</v>
      </c>
      <c r="F21" s="29" t="s">
        <v>102</v>
      </c>
      <c r="G21" s="32">
        <v>503848</v>
      </c>
      <c r="H21" s="29">
        <v>210021159</v>
      </c>
      <c r="I21" s="14">
        <v>3200026285</v>
      </c>
      <c r="J21" s="15" t="s">
        <v>252</v>
      </c>
      <c r="K21" s="15">
        <v>44368</v>
      </c>
      <c r="L21" s="114" t="s">
        <v>104</v>
      </c>
      <c r="M21" s="24">
        <v>8460</v>
      </c>
      <c r="N21" s="15">
        <v>44369</v>
      </c>
      <c r="O21" s="19">
        <v>44399</v>
      </c>
      <c r="P21" s="56">
        <v>2</v>
      </c>
      <c r="Q21" s="19">
        <v>44413</v>
      </c>
      <c r="R21" s="82">
        <v>8460</v>
      </c>
      <c r="S21" s="61">
        <v>0</v>
      </c>
      <c r="T21" s="103">
        <v>0</v>
      </c>
      <c r="U21" s="82">
        <v>8460</v>
      </c>
      <c r="V21" s="14" t="s">
        <v>137</v>
      </c>
      <c r="W21" s="14" t="s">
        <v>138</v>
      </c>
      <c r="X21" s="15">
        <v>44413</v>
      </c>
      <c r="Y21" s="15">
        <v>44454</v>
      </c>
      <c r="Z21" s="15">
        <v>44464</v>
      </c>
      <c r="AA21" s="15" t="s">
        <v>139</v>
      </c>
      <c r="AB21" s="16">
        <v>15691</v>
      </c>
    </row>
    <row r="22" spans="1:28" ht="100.8" customHeight="1" x14ac:dyDescent="0.3">
      <c r="A22" s="14" t="s">
        <v>45</v>
      </c>
      <c r="B22" s="16">
        <v>180</v>
      </c>
      <c r="C22" s="14" t="s">
        <v>263</v>
      </c>
      <c r="D22" s="14" t="s">
        <v>41</v>
      </c>
      <c r="E22" s="14" t="s">
        <v>101</v>
      </c>
      <c r="F22" s="29" t="s">
        <v>102</v>
      </c>
      <c r="G22" s="32">
        <v>504254</v>
      </c>
      <c r="H22" s="29">
        <v>210021165</v>
      </c>
      <c r="I22" s="14">
        <v>3200026391</v>
      </c>
      <c r="J22" s="15" t="s">
        <v>252</v>
      </c>
      <c r="K22" s="15">
        <v>44368</v>
      </c>
      <c r="L22" s="115" t="s">
        <v>105</v>
      </c>
      <c r="M22" s="24">
        <v>15000</v>
      </c>
      <c r="N22" s="15">
        <v>44369</v>
      </c>
      <c r="O22" s="19">
        <v>44399</v>
      </c>
      <c r="P22" s="56">
        <v>1</v>
      </c>
      <c r="Q22" s="19">
        <v>44413</v>
      </c>
      <c r="R22" s="82">
        <v>14999</v>
      </c>
      <c r="S22" s="61">
        <v>0</v>
      </c>
      <c r="T22" s="103">
        <v>0</v>
      </c>
      <c r="U22" s="83">
        <v>14999</v>
      </c>
      <c r="V22" s="14" t="s">
        <v>140</v>
      </c>
      <c r="W22" s="14" t="s">
        <v>141</v>
      </c>
      <c r="X22" s="15">
        <v>44413</v>
      </c>
      <c r="Y22" s="15">
        <v>44487</v>
      </c>
      <c r="Z22" s="15">
        <v>44498</v>
      </c>
      <c r="AA22" s="15" t="s">
        <v>142</v>
      </c>
      <c r="AB22" s="16">
        <v>21463</v>
      </c>
    </row>
    <row r="23" spans="1:28" ht="45" customHeight="1" x14ac:dyDescent="0.3">
      <c r="A23" s="14" t="s">
        <v>45</v>
      </c>
      <c r="B23" s="16">
        <v>180</v>
      </c>
      <c r="C23" s="14" t="s">
        <v>264</v>
      </c>
      <c r="D23" s="14" t="s">
        <v>41</v>
      </c>
      <c r="E23" s="14" t="s">
        <v>101</v>
      </c>
      <c r="F23" s="29" t="s">
        <v>102</v>
      </c>
      <c r="G23" s="32">
        <v>504983</v>
      </c>
      <c r="H23" s="29">
        <v>210021166</v>
      </c>
      <c r="I23" s="14">
        <v>3200026491</v>
      </c>
      <c r="J23" s="15" t="s">
        <v>252</v>
      </c>
      <c r="K23" s="15">
        <v>44368</v>
      </c>
      <c r="L23" s="116" t="s">
        <v>106</v>
      </c>
      <c r="M23" s="24">
        <v>24998.3</v>
      </c>
      <c r="N23" s="15">
        <v>44369</v>
      </c>
      <c r="O23" s="19">
        <v>44399</v>
      </c>
      <c r="P23" s="56">
        <v>2</v>
      </c>
      <c r="Q23" s="19">
        <v>44459</v>
      </c>
      <c r="R23" s="82" t="s">
        <v>143</v>
      </c>
      <c r="S23" s="61">
        <v>0</v>
      </c>
      <c r="T23" s="103">
        <v>0</v>
      </c>
      <c r="U23" s="83" t="s">
        <v>143</v>
      </c>
      <c r="V23" s="14" t="s">
        <v>144</v>
      </c>
      <c r="W23" s="14" t="s">
        <v>145</v>
      </c>
      <c r="X23" s="15">
        <v>44462</v>
      </c>
      <c r="Y23" s="15">
        <v>44525</v>
      </c>
      <c r="Z23" s="15">
        <v>44526</v>
      </c>
      <c r="AA23" s="15" t="s">
        <v>146</v>
      </c>
      <c r="AB23" s="16">
        <v>21304</v>
      </c>
    </row>
    <row r="24" spans="1:28" ht="66.599999999999994" customHeight="1" x14ac:dyDescent="0.3">
      <c r="A24" s="14" t="s">
        <v>11</v>
      </c>
      <c r="B24" s="16">
        <v>181</v>
      </c>
      <c r="C24" s="14" t="s">
        <v>107</v>
      </c>
      <c r="D24" s="14" t="s">
        <v>41</v>
      </c>
      <c r="E24" s="14" t="s">
        <v>108</v>
      </c>
      <c r="F24" s="29" t="s">
        <v>43</v>
      </c>
      <c r="G24" s="32">
        <v>504917</v>
      </c>
      <c r="H24" s="29">
        <v>210021082</v>
      </c>
      <c r="I24" s="14">
        <v>3200026215</v>
      </c>
      <c r="J24" s="15">
        <v>44336</v>
      </c>
      <c r="K24" s="15">
        <v>44341</v>
      </c>
      <c r="L24" s="112"/>
      <c r="M24" s="70">
        <v>27705.59</v>
      </c>
      <c r="N24" s="15">
        <v>44344</v>
      </c>
      <c r="O24" s="19">
        <v>44361</v>
      </c>
      <c r="P24" s="56">
        <v>4</v>
      </c>
      <c r="Q24" s="19">
        <v>44389</v>
      </c>
      <c r="R24" s="82">
        <v>15300</v>
      </c>
      <c r="S24" s="61">
        <v>0</v>
      </c>
      <c r="T24" s="83">
        <v>0</v>
      </c>
      <c r="U24" s="83">
        <v>15300</v>
      </c>
      <c r="V24" s="14" t="s">
        <v>147</v>
      </c>
      <c r="W24" s="14" t="s">
        <v>123</v>
      </c>
      <c r="X24" s="15">
        <v>44389</v>
      </c>
      <c r="Y24" s="15">
        <v>44392</v>
      </c>
      <c r="Z24" s="15">
        <v>44399</v>
      </c>
      <c r="AA24" s="15" t="s">
        <v>148</v>
      </c>
      <c r="AB24" s="16">
        <v>15689</v>
      </c>
    </row>
    <row r="25" spans="1:28" ht="62.4" customHeight="1" x14ac:dyDescent="0.3">
      <c r="A25" s="14" t="s">
        <v>10</v>
      </c>
      <c r="B25" s="16">
        <v>192</v>
      </c>
      <c r="C25" s="14" t="s">
        <v>149</v>
      </c>
      <c r="D25" s="14" t="s">
        <v>52</v>
      </c>
      <c r="E25" s="14" t="s">
        <v>150</v>
      </c>
      <c r="F25" s="29" t="s">
        <v>43</v>
      </c>
      <c r="G25" s="32">
        <v>502146</v>
      </c>
      <c r="H25" s="29">
        <v>210021198</v>
      </c>
      <c r="I25" s="14">
        <v>3200026241</v>
      </c>
      <c r="J25" s="15">
        <v>44377</v>
      </c>
      <c r="K25" s="15">
        <v>44378</v>
      </c>
      <c r="L25" s="112"/>
      <c r="M25" s="24">
        <v>26620</v>
      </c>
      <c r="N25" s="15">
        <v>44379</v>
      </c>
      <c r="O25" s="19">
        <v>44389</v>
      </c>
      <c r="P25" s="56">
        <v>1</v>
      </c>
      <c r="Q25" s="19">
        <v>44403</v>
      </c>
      <c r="R25" s="82">
        <v>20300</v>
      </c>
      <c r="S25" s="61">
        <v>0.21</v>
      </c>
      <c r="T25" s="57">
        <v>4263</v>
      </c>
      <c r="U25" s="83">
        <v>24563</v>
      </c>
      <c r="V25" s="14" t="s">
        <v>88</v>
      </c>
      <c r="W25" s="14" t="s">
        <v>89</v>
      </c>
      <c r="X25" s="15">
        <v>44403</v>
      </c>
      <c r="Y25" s="15">
        <v>44442</v>
      </c>
      <c r="Z25" s="15">
        <v>44448</v>
      </c>
      <c r="AA25" s="15" t="s">
        <v>151</v>
      </c>
      <c r="AB25" s="16">
        <v>15687</v>
      </c>
    </row>
    <row r="26" spans="1:28" s="96" customFormat="1" ht="60" customHeight="1" x14ac:dyDescent="0.3">
      <c r="A26" s="14" t="s">
        <v>50</v>
      </c>
      <c r="B26" s="16">
        <v>233</v>
      </c>
      <c r="C26" s="14" t="s">
        <v>246</v>
      </c>
      <c r="D26" s="14" t="s">
        <v>52</v>
      </c>
      <c r="E26" s="14" t="s">
        <v>247</v>
      </c>
      <c r="F26" s="29" t="s">
        <v>43</v>
      </c>
      <c r="G26" s="32"/>
      <c r="H26" s="29"/>
      <c r="I26" s="14"/>
      <c r="J26" s="15">
        <v>44530</v>
      </c>
      <c r="K26" s="15">
        <v>44543</v>
      </c>
      <c r="L26" s="112"/>
      <c r="M26" s="24">
        <v>1692.79</v>
      </c>
      <c r="N26" s="15" t="s">
        <v>248</v>
      </c>
      <c r="O26" s="19">
        <v>44560</v>
      </c>
      <c r="P26" s="56"/>
      <c r="Q26" s="19"/>
      <c r="R26" s="82"/>
      <c r="S26" s="61"/>
      <c r="T26" s="57"/>
      <c r="U26" s="83"/>
      <c r="V26" s="14"/>
      <c r="W26" s="14"/>
      <c r="X26" s="15"/>
      <c r="Y26" s="15"/>
      <c r="Z26" s="15"/>
      <c r="AA26" s="15"/>
      <c r="AB26" s="16"/>
    </row>
    <row r="27" spans="1:28" ht="37.200000000000003" customHeight="1" x14ac:dyDescent="0.3">
      <c r="A27" s="14" t="s">
        <v>45</v>
      </c>
      <c r="B27" s="16">
        <v>237</v>
      </c>
      <c r="C27" s="14" t="s">
        <v>152</v>
      </c>
      <c r="D27" s="14" t="s">
        <v>41</v>
      </c>
      <c r="E27" s="14" t="s">
        <v>153</v>
      </c>
      <c r="F27" s="29" t="s">
        <v>102</v>
      </c>
      <c r="G27" s="32">
        <v>500976</v>
      </c>
      <c r="H27" s="29">
        <v>210021158</v>
      </c>
      <c r="I27" s="14">
        <v>3200026402</v>
      </c>
      <c r="J27" s="15">
        <v>44389</v>
      </c>
      <c r="K27" s="15">
        <v>44390</v>
      </c>
      <c r="L27" s="112"/>
      <c r="M27" s="24">
        <v>536514</v>
      </c>
      <c r="N27" s="15">
        <v>44390</v>
      </c>
      <c r="O27" s="19">
        <v>44440</v>
      </c>
      <c r="P27" s="56">
        <v>1</v>
      </c>
      <c r="Q27" s="19">
        <v>44476</v>
      </c>
      <c r="R27" s="82">
        <v>443400.04</v>
      </c>
      <c r="S27" s="14">
        <v>0.21</v>
      </c>
      <c r="T27" s="83">
        <v>93114</v>
      </c>
      <c r="U27" s="83">
        <v>536514.04</v>
      </c>
      <c r="V27" s="14" t="s">
        <v>181</v>
      </c>
      <c r="W27" s="14" t="s">
        <v>182</v>
      </c>
      <c r="X27" s="15">
        <v>44476</v>
      </c>
      <c r="Y27" s="15">
        <v>44502</v>
      </c>
      <c r="Z27" s="15">
        <v>44505</v>
      </c>
      <c r="AA27" s="15" t="s">
        <v>183</v>
      </c>
      <c r="AB27" s="16">
        <v>18262</v>
      </c>
    </row>
    <row r="28" spans="1:28" ht="45" customHeight="1" x14ac:dyDescent="0.3">
      <c r="A28" s="14" t="s">
        <v>50</v>
      </c>
      <c r="B28" s="16">
        <v>238</v>
      </c>
      <c r="C28" s="14" t="s">
        <v>109</v>
      </c>
      <c r="D28" s="14" t="s">
        <v>41</v>
      </c>
      <c r="E28" s="14" t="s">
        <v>110</v>
      </c>
      <c r="F28" s="29" t="s">
        <v>43</v>
      </c>
      <c r="G28" s="32">
        <v>504900</v>
      </c>
      <c r="H28" s="29">
        <v>210021171</v>
      </c>
      <c r="I28" s="14">
        <v>3200026147</v>
      </c>
      <c r="J28" s="15">
        <v>44355</v>
      </c>
      <c r="K28" s="15">
        <v>44356</v>
      </c>
      <c r="L28" s="112"/>
      <c r="M28" s="24">
        <v>37479.75</v>
      </c>
      <c r="N28" s="15">
        <v>44356</v>
      </c>
      <c r="O28" s="19">
        <v>44363</v>
      </c>
      <c r="P28" s="56">
        <v>10</v>
      </c>
      <c r="Q28" s="19">
        <v>44369</v>
      </c>
      <c r="R28" s="82">
        <v>30975</v>
      </c>
      <c r="S28" s="61">
        <v>0.1</v>
      </c>
      <c r="T28" s="83">
        <v>3097.5</v>
      </c>
      <c r="U28" s="83">
        <v>34072.5</v>
      </c>
      <c r="V28" s="14" t="s">
        <v>111</v>
      </c>
      <c r="W28" s="14" t="s">
        <v>112</v>
      </c>
      <c r="X28" s="19">
        <v>44370</v>
      </c>
      <c r="Y28" s="19">
        <v>44369</v>
      </c>
      <c r="Z28" s="19">
        <v>44370</v>
      </c>
      <c r="AA28" s="15" t="s">
        <v>113</v>
      </c>
      <c r="AB28" s="16">
        <v>9922</v>
      </c>
    </row>
    <row r="29" spans="1:28" ht="54" customHeight="1" x14ac:dyDescent="0.3">
      <c r="A29" s="98" t="s">
        <v>10</v>
      </c>
      <c r="B29" s="92">
        <v>239</v>
      </c>
      <c r="C29" s="98" t="s">
        <v>117</v>
      </c>
      <c r="D29" s="98" t="s">
        <v>41</v>
      </c>
      <c r="E29" s="98" t="s">
        <v>114</v>
      </c>
      <c r="F29" s="104" t="s">
        <v>102</v>
      </c>
      <c r="G29" s="105">
        <v>504891</v>
      </c>
      <c r="H29" s="104">
        <v>22002410</v>
      </c>
      <c r="I29" s="98">
        <v>3200026242</v>
      </c>
      <c r="J29" s="20">
        <v>44361</v>
      </c>
      <c r="K29" s="20">
        <v>44361</v>
      </c>
      <c r="L29" s="117"/>
      <c r="M29" s="106">
        <v>740000</v>
      </c>
      <c r="N29" s="20">
        <v>44361</v>
      </c>
      <c r="O29" s="107">
        <v>44372</v>
      </c>
      <c r="P29" s="108">
        <v>1</v>
      </c>
      <c r="Q29" s="107">
        <v>44376</v>
      </c>
      <c r="R29" s="109">
        <v>740000</v>
      </c>
      <c r="S29" s="99">
        <v>0</v>
      </c>
      <c r="T29" s="110">
        <v>0</v>
      </c>
      <c r="U29" s="110">
        <v>740000</v>
      </c>
      <c r="V29" s="111" t="s">
        <v>115</v>
      </c>
      <c r="W29" s="98">
        <v>11087918930</v>
      </c>
      <c r="X29" s="20">
        <v>44376</v>
      </c>
      <c r="Y29" s="20" t="s">
        <v>118</v>
      </c>
      <c r="Z29" s="20">
        <v>44447</v>
      </c>
      <c r="AA29" s="20" t="s">
        <v>116</v>
      </c>
      <c r="AB29" s="92">
        <v>15664</v>
      </c>
    </row>
    <row r="30" spans="1:28" ht="54" customHeight="1" x14ac:dyDescent="0.3">
      <c r="A30" s="14" t="s">
        <v>45</v>
      </c>
      <c r="B30" s="16">
        <v>254</v>
      </c>
      <c r="C30" s="14" t="s">
        <v>154</v>
      </c>
      <c r="D30" s="14" t="s">
        <v>41</v>
      </c>
      <c r="E30" s="14" t="s">
        <v>155</v>
      </c>
      <c r="F30" s="29" t="s">
        <v>102</v>
      </c>
      <c r="G30" s="32"/>
      <c r="H30" s="29"/>
      <c r="I30" s="14"/>
      <c r="J30" s="15">
        <v>44398</v>
      </c>
      <c r="K30" s="15">
        <v>44407</v>
      </c>
      <c r="L30" s="112"/>
      <c r="M30" s="24">
        <v>580189.77</v>
      </c>
      <c r="N30" s="15">
        <v>44407</v>
      </c>
      <c r="O30" s="19">
        <v>44440</v>
      </c>
      <c r="P30" s="56">
        <v>6</v>
      </c>
      <c r="Q30" s="15">
        <v>44487</v>
      </c>
      <c r="R30" s="96">
        <v>478858.4</v>
      </c>
      <c r="S30" s="14">
        <v>0.21</v>
      </c>
      <c r="T30" s="14">
        <v>100560.26</v>
      </c>
      <c r="U30" s="14">
        <v>579418.66</v>
      </c>
      <c r="V30" s="97" t="s">
        <v>184</v>
      </c>
      <c r="W30" s="98" t="s">
        <v>185</v>
      </c>
      <c r="X30" s="15">
        <v>44487</v>
      </c>
      <c r="Y30" s="15" t="s">
        <v>265</v>
      </c>
      <c r="Z30" s="15"/>
      <c r="AA30" s="15"/>
      <c r="AB30" s="16"/>
    </row>
    <row r="31" spans="1:28" ht="61.8" customHeight="1" x14ac:dyDescent="0.3">
      <c r="A31" s="14" t="s">
        <v>50</v>
      </c>
      <c r="B31" s="16">
        <v>291</v>
      </c>
      <c r="C31" s="14" t="s">
        <v>156</v>
      </c>
      <c r="D31" s="14" t="s">
        <v>52</v>
      </c>
      <c r="E31" s="14" t="s">
        <v>157</v>
      </c>
      <c r="F31" s="29" t="s">
        <v>43</v>
      </c>
      <c r="G31" s="32">
        <v>504927</v>
      </c>
      <c r="H31" s="29">
        <v>210021220</v>
      </c>
      <c r="I31" s="14">
        <v>3200026275</v>
      </c>
      <c r="J31" s="15">
        <v>44379</v>
      </c>
      <c r="K31" s="15">
        <v>44382</v>
      </c>
      <c r="L31" s="112"/>
      <c r="M31" s="24">
        <v>2613.4499999999998</v>
      </c>
      <c r="N31" s="15">
        <v>44383</v>
      </c>
      <c r="O31" s="19">
        <v>44397</v>
      </c>
      <c r="P31" s="56">
        <v>2</v>
      </c>
      <c r="Q31" s="19">
        <v>44405</v>
      </c>
      <c r="R31" s="82">
        <v>1271.43</v>
      </c>
      <c r="S31" s="61">
        <v>0.21</v>
      </c>
      <c r="T31" s="83">
        <v>267</v>
      </c>
      <c r="U31" s="83">
        <v>1538.43</v>
      </c>
      <c r="V31" s="14" t="s">
        <v>158</v>
      </c>
      <c r="W31" s="14" t="s">
        <v>159</v>
      </c>
      <c r="X31" s="15">
        <v>44405</v>
      </c>
      <c r="Y31" s="15">
        <v>44406</v>
      </c>
      <c r="Z31" s="15">
        <v>44406</v>
      </c>
      <c r="AA31" s="15" t="s">
        <v>275</v>
      </c>
      <c r="AB31" s="16">
        <v>15665</v>
      </c>
    </row>
    <row r="32" spans="1:28" ht="54" customHeight="1" x14ac:dyDescent="0.3">
      <c r="A32" s="14" t="s">
        <v>10</v>
      </c>
      <c r="B32" s="16">
        <v>303</v>
      </c>
      <c r="C32" s="14" t="s">
        <v>160</v>
      </c>
      <c r="D32" s="14" t="s">
        <v>41</v>
      </c>
      <c r="E32" s="14" t="s">
        <v>161</v>
      </c>
      <c r="F32" s="29" t="s">
        <v>43</v>
      </c>
      <c r="G32" s="32">
        <v>504201</v>
      </c>
      <c r="H32" s="29">
        <v>210021222</v>
      </c>
      <c r="I32" s="14">
        <v>3200026245</v>
      </c>
      <c r="J32" s="15">
        <v>44383</v>
      </c>
      <c r="K32" s="15">
        <v>44384</v>
      </c>
      <c r="L32" s="112"/>
      <c r="M32" s="24">
        <v>32670</v>
      </c>
      <c r="N32" s="15">
        <v>44384</v>
      </c>
      <c r="O32" s="19">
        <v>44406</v>
      </c>
      <c r="P32" s="56">
        <v>1</v>
      </c>
      <c r="Q32" s="19">
        <v>44407</v>
      </c>
      <c r="R32" s="82">
        <v>27000</v>
      </c>
      <c r="S32" s="61">
        <v>0.21</v>
      </c>
      <c r="T32" s="83">
        <v>5670</v>
      </c>
      <c r="U32" s="83">
        <v>32670</v>
      </c>
      <c r="V32" s="14" t="s">
        <v>162</v>
      </c>
      <c r="W32" s="14" t="s">
        <v>163</v>
      </c>
      <c r="X32" s="15">
        <v>44407</v>
      </c>
      <c r="Y32" s="15">
        <v>44442</v>
      </c>
      <c r="Z32" s="15">
        <v>44447</v>
      </c>
      <c r="AA32" s="15" t="s">
        <v>164</v>
      </c>
      <c r="AB32" s="16">
        <v>15682</v>
      </c>
    </row>
    <row r="33" spans="1:28" s="96" customFormat="1" ht="54" customHeight="1" x14ac:dyDescent="0.3">
      <c r="A33" s="14" t="s">
        <v>45</v>
      </c>
      <c r="B33" s="16">
        <v>304</v>
      </c>
      <c r="C33" s="14" t="s">
        <v>165</v>
      </c>
      <c r="D33" s="14" t="s">
        <v>41</v>
      </c>
      <c r="E33" s="14" t="s">
        <v>166</v>
      </c>
      <c r="F33" s="29" t="s">
        <v>43</v>
      </c>
      <c r="G33" s="32">
        <v>504048</v>
      </c>
      <c r="H33" s="29">
        <v>210021263</v>
      </c>
      <c r="I33" s="14">
        <v>3200026410</v>
      </c>
      <c r="J33" s="15">
        <v>44405</v>
      </c>
      <c r="K33" s="15">
        <v>44406</v>
      </c>
      <c r="L33" s="112"/>
      <c r="M33" s="24">
        <v>196044.2</v>
      </c>
      <c r="N33" s="15">
        <v>44406</v>
      </c>
      <c r="O33" s="19">
        <v>44445</v>
      </c>
      <c r="P33" s="56">
        <v>2</v>
      </c>
      <c r="Q33" s="19">
        <v>44476</v>
      </c>
      <c r="R33" s="82">
        <v>162020</v>
      </c>
      <c r="S33" s="14">
        <v>0.21</v>
      </c>
      <c r="T33" s="83">
        <v>34024.199999999997</v>
      </c>
      <c r="U33" s="83">
        <v>196044.2</v>
      </c>
      <c r="V33" s="14" t="s">
        <v>249</v>
      </c>
      <c r="W33" s="14" t="s">
        <v>250</v>
      </c>
      <c r="X33" s="15">
        <v>44476</v>
      </c>
      <c r="Y33" s="15">
        <v>44502</v>
      </c>
      <c r="Z33" s="15">
        <v>44504</v>
      </c>
      <c r="AA33" s="15" t="s">
        <v>274</v>
      </c>
      <c r="AB33" s="16">
        <v>1803</v>
      </c>
    </row>
    <row r="34" spans="1:28" ht="54" customHeight="1" x14ac:dyDescent="0.3">
      <c r="A34" s="98" t="s">
        <v>11</v>
      </c>
      <c r="B34" s="92">
        <v>333</v>
      </c>
      <c r="C34" s="98" t="s">
        <v>167</v>
      </c>
      <c r="D34" s="98" t="s">
        <v>41</v>
      </c>
      <c r="E34" s="98" t="s">
        <v>168</v>
      </c>
      <c r="F34" s="104" t="s">
        <v>43</v>
      </c>
      <c r="G34" s="105">
        <v>504817</v>
      </c>
      <c r="H34" s="104">
        <v>210021279</v>
      </c>
      <c r="I34" s="98">
        <v>3200026326</v>
      </c>
      <c r="J34" s="20">
        <v>44403</v>
      </c>
      <c r="K34" s="20">
        <v>44406</v>
      </c>
      <c r="L34" s="117"/>
      <c r="M34" s="106">
        <v>44782</v>
      </c>
      <c r="N34" s="20">
        <v>44406</v>
      </c>
      <c r="O34" s="107">
        <v>44440</v>
      </c>
      <c r="P34" s="108">
        <v>1</v>
      </c>
      <c r="Q34" s="107">
        <v>44461</v>
      </c>
      <c r="R34" s="109">
        <v>44782</v>
      </c>
      <c r="S34" s="99">
        <v>0</v>
      </c>
      <c r="T34" s="110">
        <v>0</v>
      </c>
      <c r="U34" s="110">
        <v>44782</v>
      </c>
      <c r="V34" s="98" t="s">
        <v>169</v>
      </c>
      <c r="W34" s="98" t="s">
        <v>170</v>
      </c>
      <c r="X34" s="20">
        <v>44463</v>
      </c>
      <c r="Y34" s="20">
        <v>44468</v>
      </c>
      <c r="Z34" s="20">
        <v>44475</v>
      </c>
      <c r="AA34" s="20" t="s">
        <v>171</v>
      </c>
      <c r="AB34" s="92">
        <v>15660</v>
      </c>
    </row>
    <row r="35" spans="1:28" ht="54" customHeight="1" x14ac:dyDescent="0.3">
      <c r="A35" s="98" t="s">
        <v>10</v>
      </c>
      <c r="B35" s="92">
        <v>337</v>
      </c>
      <c r="C35" s="98" t="s">
        <v>172</v>
      </c>
      <c r="D35" s="98" t="s">
        <v>41</v>
      </c>
      <c r="E35" s="98" t="s">
        <v>173</v>
      </c>
      <c r="F35" s="104" t="s">
        <v>43</v>
      </c>
      <c r="G35" s="105">
        <v>504527</v>
      </c>
      <c r="H35" s="104">
        <v>210021289</v>
      </c>
      <c r="I35" s="98">
        <v>3200026324</v>
      </c>
      <c r="J35" s="20">
        <v>44405</v>
      </c>
      <c r="K35" s="20">
        <v>44407</v>
      </c>
      <c r="L35" s="117"/>
      <c r="M35" s="106">
        <v>9272.23</v>
      </c>
      <c r="N35" s="20">
        <v>44449</v>
      </c>
      <c r="O35" s="107">
        <v>44454</v>
      </c>
      <c r="P35" s="108">
        <v>1</v>
      </c>
      <c r="Q35" s="107">
        <v>44461</v>
      </c>
      <c r="R35" s="109">
        <v>7500</v>
      </c>
      <c r="S35" s="98">
        <v>0.21</v>
      </c>
      <c r="T35" s="110">
        <v>1575</v>
      </c>
      <c r="U35" s="110">
        <v>9075</v>
      </c>
      <c r="V35" s="98" t="s">
        <v>174</v>
      </c>
      <c r="W35" s="98" t="s">
        <v>175</v>
      </c>
      <c r="X35" s="20">
        <v>44461</v>
      </c>
      <c r="Y35" s="20">
        <v>44466</v>
      </c>
      <c r="Z35" s="20">
        <v>44475</v>
      </c>
      <c r="AA35" s="20" t="s">
        <v>176</v>
      </c>
      <c r="AB35" s="92">
        <v>15661</v>
      </c>
    </row>
    <row r="36" spans="1:28" ht="54" customHeight="1" x14ac:dyDescent="0.3">
      <c r="A36" s="14" t="s">
        <v>10</v>
      </c>
      <c r="B36" s="16">
        <v>369</v>
      </c>
      <c r="C36" s="14" t="s">
        <v>177</v>
      </c>
      <c r="D36" s="14" t="s">
        <v>41</v>
      </c>
      <c r="E36" s="14" t="s">
        <v>178</v>
      </c>
      <c r="F36" s="29" t="s">
        <v>43</v>
      </c>
      <c r="G36" s="32">
        <v>504623</v>
      </c>
      <c r="H36" s="29">
        <v>220002415</v>
      </c>
      <c r="I36" s="14">
        <v>3200026367</v>
      </c>
      <c r="J36" s="15">
        <v>44468</v>
      </c>
      <c r="K36" s="63">
        <v>44474</v>
      </c>
      <c r="L36" s="112"/>
      <c r="M36" s="24">
        <v>64000</v>
      </c>
      <c r="N36" s="15">
        <v>44476</v>
      </c>
      <c r="O36" s="19">
        <v>44487</v>
      </c>
      <c r="P36" s="56">
        <v>1</v>
      </c>
      <c r="Q36" s="15">
        <v>44496</v>
      </c>
      <c r="R36" s="82">
        <v>64000</v>
      </c>
      <c r="S36" s="99">
        <v>0</v>
      </c>
      <c r="T36" s="83">
        <v>0</v>
      </c>
      <c r="U36" s="83">
        <v>64000</v>
      </c>
      <c r="V36" s="14" t="s">
        <v>179</v>
      </c>
      <c r="W36" s="14" t="s">
        <v>253</v>
      </c>
      <c r="X36" s="15">
        <v>44487</v>
      </c>
      <c r="Y36" s="15">
        <v>44490</v>
      </c>
      <c r="Z36" s="15">
        <v>44491</v>
      </c>
      <c r="AA36" s="15">
        <v>44493</v>
      </c>
      <c r="AB36" s="16">
        <v>17267</v>
      </c>
    </row>
    <row r="37" spans="1:28" ht="60" customHeight="1" x14ac:dyDescent="0.3">
      <c r="A37" s="14" t="s">
        <v>10</v>
      </c>
      <c r="B37" s="16">
        <v>377</v>
      </c>
      <c r="C37" s="14" t="s">
        <v>186</v>
      </c>
      <c r="D37" s="14" t="s">
        <v>41</v>
      </c>
      <c r="E37" s="14" t="s">
        <v>187</v>
      </c>
      <c r="F37" s="29" t="s">
        <v>43</v>
      </c>
      <c r="G37" s="32">
        <v>503143</v>
      </c>
      <c r="H37" s="29">
        <v>220002416</v>
      </c>
      <c r="I37" s="14">
        <v>3200026377</v>
      </c>
      <c r="J37" s="15">
        <v>44480</v>
      </c>
      <c r="K37" s="15">
        <v>44482</v>
      </c>
      <c r="L37" s="112"/>
      <c r="M37" s="24">
        <v>47488</v>
      </c>
      <c r="N37" s="15">
        <v>44483</v>
      </c>
      <c r="O37" s="19">
        <v>44494</v>
      </c>
      <c r="P37" s="56">
        <v>1</v>
      </c>
      <c r="Q37" s="19">
        <v>44490</v>
      </c>
      <c r="R37" s="82" t="s">
        <v>188</v>
      </c>
      <c r="S37" s="99">
        <v>0.21</v>
      </c>
      <c r="T37" s="83">
        <v>0</v>
      </c>
      <c r="U37" s="83" t="s">
        <v>189</v>
      </c>
      <c r="V37" s="14" t="s">
        <v>190</v>
      </c>
      <c r="W37" s="98" t="s">
        <v>191</v>
      </c>
      <c r="X37" s="15">
        <v>44491</v>
      </c>
      <c r="Y37" s="15">
        <v>44496</v>
      </c>
      <c r="Z37" s="15">
        <v>44497</v>
      </c>
      <c r="AA37" s="15">
        <v>44499</v>
      </c>
      <c r="AB37" s="16">
        <v>18263</v>
      </c>
    </row>
    <row r="38" spans="1:28" ht="57" customHeight="1" x14ac:dyDescent="0.3">
      <c r="A38" s="14" t="s">
        <v>10</v>
      </c>
      <c r="B38" s="16">
        <v>430</v>
      </c>
      <c r="C38" s="14" t="s">
        <v>192</v>
      </c>
      <c r="D38" s="14" t="s">
        <v>52</v>
      </c>
      <c r="E38" s="14" t="s">
        <v>193</v>
      </c>
      <c r="F38" s="29" t="s">
        <v>43</v>
      </c>
      <c r="G38" s="32">
        <v>502585</v>
      </c>
      <c r="H38" s="29">
        <v>210021400</v>
      </c>
      <c r="I38" s="14">
        <v>3200026522</v>
      </c>
      <c r="J38" s="15">
        <v>44480</v>
      </c>
      <c r="K38" s="15">
        <v>44494</v>
      </c>
      <c r="L38" s="112"/>
      <c r="M38" s="24">
        <v>24200</v>
      </c>
      <c r="N38" s="15">
        <v>44495</v>
      </c>
      <c r="O38" s="19">
        <v>44505</v>
      </c>
      <c r="P38" s="56">
        <v>1</v>
      </c>
      <c r="Q38" s="19">
        <v>44511</v>
      </c>
      <c r="R38" s="82">
        <v>20000</v>
      </c>
      <c r="S38" s="98">
        <v>0.21</v>
      </c>
      <c r="T38" s="83">
        <v>4200</v>
      </c>
      <c r="U38" s="83">
        <v>24200</v>
      </c>
      <c r="V38" s="14" t="s">
        <v>194</v>
      </c>
      <c r="W38" s="98" t="s">
        <v>195</v>
      </c>
      <c r="X38" s="15">
        <v>44511</v>
      </c>
      <c r="Y38" s="15">
        <v>44523</v>
      </c>
      <c r="Z38" s="15">
        <v>44524</v>
      </c>
      <c r="AA38" s="15" t="s">
        <v>196</v>
      </c>
      <c r="AB38" s="16">
        <v>19568</v>
      </c>
    </row>
    <row r="39" spans="1:28" ht="51" customHeight="1" x14ac:dyDescent="0.3">
      <c r="A39" s="14" t="s">
        <v>45</v>
      </c>
      <c r="B39" s="16">
        <v>431</v>
      </c>
      <c r="C39" s="14" t="s">
        <v>197</v>
      </c>
      <c r="D39" s="14" t="s">
        <v>52</v>
      </c>
      <c r="E39" s="14" t="s">
        <v>198</v>
      </c>
      <c r="F39" s="29" t="s">
        <v>43</v>
      </c>
      <c r="G39" s="32">
        <v>504991</v>
      </c>
      <c r="H39" s="29">
        <v>210021403</v>
      </c>
      <c r="I39" s="14">
        <v>3200026539</v>
      </c>
      <c r="J39" s="15">
        <v>44482</v>
      </c>
      <c r="K39" s="15">
        <v>44487</v>
      </c>
      <c r="L39" s="112"/>
      <c r="M39" s="24">
        <v>80415</v>
      </c>
      <c r="N39" s="15">
        <v>44488</v>
      </c>
      <c r="O39" s="19">
        <v>44503</v>
      </c>
      <c r="P39" s="56">
        <v>4</v>
      </c>
      <c r="Q39" s="19">
        <v>44532</v>
      </c>
      <c r="R39" s="82">
        <v>65388</v>
      </c>
      <c r="S39" s="14">
        <v>0</v>
      </c>
      <c r="T39" s="83">
        <v>0</v>
      </c>
      <c r="U39" s="83">
        <v>65388</v>
      </c>
      <c r="V39" s="14" t="s">
        <v>199</v>
      </c>
      <c r="W39" s="98" t="s">
        <v>200</v>
      </c>
      <c r="X39" s="15">
        <v>44533</v>
      </c>
      <c r="Y39" s="15">
        <v>44543</v>
      </c>
      <c r="Z39" s="15">
        <v>44544</v>
      </c>
      <c r="AA39" s="15" t="s">
        <v>196</v>
      </c>
      <c r="AB39" s="16">
        <v>21105</v>
      </c>
    </row>
    <row r="40" spans="1:28" ht="54" customHeight="1" x14ac:dyDescent="0.3">
      <c r="A40" s="14" t="s">
        <v>50</v>
      </c>
      <c r="B40" s="16">
        <v>432</v>
      </c>
      <c r="C40" s="14" t="s">
        <v>201</v>
      </c>
      <c r="D40" s="14" t="s">
        <v>202</v>
      </c>
      <c r="E40" s="14"/>
      <c r="F40" s="29"/>
      <c r="G40" s="32"/>
      <c r="H40" s="29"/>
      <c r="I40" s="14"/>
      <c r="J40" s="15"/>
      <c r="K40" s="15"/>
      <c r="L40" s="112"/>
      <c r="M40" s="24"/>
      <c r="N40" s="15"/>
      <c r="O40" s="19"/>
      <c r="P40" s="56"/>
      <c r="Q40" s="19"/>
      <c r="R40" s="82"/>
      <c r="S40" s="14"/>
      <c r="T40" s="83"/>
      <c r="U40" s="83"/>
      <c r="V40" s="14"/>
      <c r="W40" s="14"/>
      <c r="X40" s="15"/>
      <c r="Y40" s="15"/>
      <c r="Z40" s="15"/>
      <c r="AA40" s="15"/>
      <c r="AB40" s="16"/>
    </row>
    <row r="41" spans="1:28" ht="54" customHeight="1" x14ac:dyDescent="0.3">
      <c r="A41" s="14" t="s">
        <v>11</v>
      </c>
      <c r="B41" s="16">
        <v>434</v>
      </c>
      <c r="C41" s="14" t="s">
        <v>266</v>
      </c>
      <c r="D41" s="14" t="s">
        <v>52</v>
      </c>
      <c r="E41" s="14" t="s">
        <v>203</v>
      </c>
      <c r="F41" s="29" t="s">
        <v>43</v>
      </c>
      <c r="G41" s="32"/>
      <c r="H41" s="29">
        <v>210021474</v>
      </c>
      <c r="I41" s="14"/>
      <c r="J41" s="15">
        <v>44516</v>
      </c>
      <c r="K41" s="15">
        <v>44517</v>
      </c>
      <c r="L41" s="112">
        <v>2</v>
      </c>
      <c r="M41" s="24">
        <v>47190</v>
      </c>
      <c r="N41" s="15">
        <v>44518</v>
      </c>
      <c r="O41" s="19">
        <v>44533</v>
      </c>
      <c r="P41" s="56">
        <v>4</v>
      </c>
      <c r="Q41" s="19"/>
      <c r="R41" s="82"/>
      <c r="S41" s="14"/>
      <c r="T41" s="83"/>
      <c r="U41" s="83"/>
      <c r="V41" s="14"/>
      <c r="W41" s="14"/>
      <c r="X41" s="15"/>
      <c r="Y41" s="15"/>
      <c r="Z41" s="15"/>
      <c r="AA41" s="15"/>
      <c r="AB41" s="16"/>
    </row>
    <row r="42" spans="1:28" ht="54" customHeight="1" x14ac:dyDescent="0.3">
      <c r="A42" s="14" t="s">
        <v>11</v>
      </c>
      <c r="B42" s="16">
        <v>434</v>
      </c>
      <c r="C42" s="14" t="s">
        <v>267</v>
      </c>
      <c r="D42" s="14" t="s">
        <v>52</v>
      </c>
      <c r="E42" s="14" t="s">
        <v>203</v>
      </c>
      <c r="F42" s="29" t="s">
        <v>43</v>
      </c>
      <c r="G42" s="32"/>
      <c r="H42" s="29">
        <v>210021480</v>
      </c>
      <c r="I42" s="96"/>
      <c r="J42" s="15">
        <v>44516</v>
      </c>
      <c r="K42" s="15">
        <v>44517</v>
      </c>
      <c r="L42" s="112">
        <v>2</v>
      </c>
      <c r="M42" s="24">
        <v>47190</v>
      </c>
      <c r="N42" s="15">
        <v>44518</v>
      </c>
      <c r="O42" s="19">
        <v>44533</v>
      </c>
      <c r="P42" s="56">
        <v>3</v>
      </c>
      <c r="Q42" s="19"/>
      <c r="R42" s="82"/>
      <c r="S42" s="14"/>
      <c r="T42" s="83"/>
      <c r="U42" s="83"/>
      <c r="V42" s="14"/>
      <c r="W42" s="14"/>
      <c r="X42" s="15"/>
      <c r="Y42" s="15"/>
      <c r="Z42" s="15"/>
      <c r="AA42" s="15"/>
      <c r="AB42" s="16"/>
    </row>
    <row r="43" spans="1:28" ht="54" customHeight="1" x14ac:dyDescent="0.3">
      <c r="A43" s="14" t="s">
        <v>10</v>
      </c>
      <c r="B43" s="16">
        <v>436</v>
      </c>
      <c r="C43" s="14" t="s">
        <v>204</v>
      </c>
      <c r="D43" s="14" t="s">
        <v>41</v>
      </c>
      <c r="E43" s="14" t="s">
        <v>205</v>
      </c>
      <c r="F43" s="29" t="s">
        <v>43</v>
      </c>
      <c r="G43" s="32">
        <v>503400</v>
      </c>
      <c r="H43" s="29">
        <v>210021445</v>
      </c>
      <c r="I43" s="14"/>
      <c r="J43" s="15" t="s">
        <v>206</v>
      </c>
      <c r="K43" s="15">
        <v>44523</v>
      </c>
      <c r="L43" s="112"/>
      <c r="M43" s="24">
        <v>45556.5</v>
      </c>
      <c r="N43" s="15">
        <v>44524</v>
      </c>
      <c r="O43" s="19">
        <v>44534</v>
      </c>
      <c r="P43" s="56">
        <v>1</v>
      </c>
      <c r="Q43" s="19">
        <v>44553</v>
      </c>
      <c r="R43" s="82">
        <v>36300</v>
      </c>
      <c r="S43" s="14">
        <v>0.21</v>
      </c>
      <c r="T43" s="83">
        <v>7623</v>
      </c>
      <c r="U43" s="83">
        <v>43923</v>
      </c>
      <c r="V43" s="98" t="s">
        <v>207</v>
      </c>
      <c r="W43" s="100" t="s">
        <v>208</v>
      </c>
      <c r="X43" s="15">
        <v>44557</v>
      </c>
      <c r="Y43" s="15" t="s">
        <v>118</v>
      </c>
      <c r="Z43" s="15"/>
      <c r="AA43" s="15" t="s">
        <v>268</v>
      </c>
      <c r="AB43" s="16"/>
    </row>
    <row r="44" spans="1:28" ht="54" customHeight="1" x14ac:dyDescent="0.3">
      <c r="A44" s="14" t="s">
        <v>50</v>
      </c>
      <c r="B44" s="16">
        <v>461</v>
      </c>
      <c r="C44" s="14" t="s">
        <v>209</v>
      </c>
      <c r="D44" s="14" t="s">
        <v>41</v>
      </c>
      <c r="E44" s="14" t="s">
        <v>210</v>
      </c>
      <c r="F44" s="29" t="s">
        <v>43</v>
      </c>
      <c r="G44" s="32">
        <v>504806</v>
      </c>
      <c r="H44" s="29">
        <v>210021428</v>
      </c>
      <c r="I44" s="14">
        <v>3200026552</v>
      </c>
      <c r="J44" s="15">
        <v>44515</v>
      </c>
      <c r="K44" s="15">
        <v>44517</v>
      </c>
      <c r="L44" s="112"/>
      <c r="M44" s="24">
        <v>23467.95</v>
      </c>
      <c r="N44" s="15">
        <v>44519</v>
      </c>
      <c r="O44" s="19">
        <v>44533</v>
      </c>
      <c r="P44" s="56"/>
      <c r="Q44" s="19">
        <v>44546</v>
      </c>
      <c r="R44" s="82">
        <v>15375</v>
      </c>
      <c r="S44" s="14">
        <v>0.21</v>
      </c>
      <c r="T44" s="83">
        <v>3228.75</v>
      </c>
      <c r="U44" s="83">
        <v>18603.75</v>
      </c>
      <c r="V44" s="14" t="s">
        <v>211</v>
      </c>
      <c r="W44" s="14" t="s">
        <v>212</v>
      </c>
      <c r="X44" s="15">
        <v>44546</v>
      </c>
      <c r="Y44" s="15">
        <v>44546</v>
      </c>
      <c r="Z44" s="15">
        <v>44546</v>
      </c>
      <c r="AA44" s="15" t="s">
        <v>60</v>
      </c>
      <c r="AB44" s="16">
        <v>21239</v>
      </c>
    </row>
    <row r="45" spans="1:28" ht="54" customHeight="1" x14ac:dyDescent="0.3">
      <c r="A45" s="14" t="s">
        <v>45</v>
      </c>
      <c r="B45" s="16">
        <v>462</v>
      </c>
      <c r="C45" s="14" t="s">
        <v>213</v>
      </c>
      <c r="D45" s="14" t="s">
        <v>41</v>
      </c>
      <c r="E45" s="14" t="s">
        <v>214</v>
      </c>
      <c r="F45" s="29" t="s">
        <v>43</v>
      </c>
      <c r="G45" s="32">
        <v>504401</v>
      </c>
      <c r="H45" s="29">
        <v>210021463</v>
      </c>
      <c r="I45" s="14"/>
      <c r="J45" s="15">
        <v>44510</v>
      </c>
      <c r="K45" s="15">
        <v>44511</v>
      </c>
      <c r="L45" s="112"/>
      <c r="M45" s="24">
        <v>63888</v>
      </c>
      <c r="N45" s="15">
        <v>44511</v>
      </c>
      <c r="O45" s="19">
        <v>44526</v>
      </c>
      <c r="P45" s="56">
        <v>1</v>
      </c>
      <c r="Q45" s="19">
        <v>44568</v>
      </c>
      <c r="R45" s="82">
        <v>51220</v>
      </c>
      <c r="S45" s="82">
        <v>0.21</v>
      </c>
      <c r="T45" s="83">
        <v>10756</v>
      </c>
      <c r="U45" s="83">
        <v>61976.2</v>
      </c>
      <c r="V45" s="118" t="s">
        <v>269</v>
      </c>
      <c r="W45" s="14"/>
      <c r="X45" s="15">
        <v>44568</v>
      </c>
      <c r="Y45" s="15" t="s">
        <v>118</v>
      </c>
      <c r="Z45" s="15"/>
      <c r="AA45" s="15" t="s">
        <v>69</v>
      </c>
      <c r="AB45" s="16"/>
    </row>
    <row r="46" spans="1:28" ht="54" customHeight="1" x14ac:dyDescent="0.3">
      <c r="A46" s="14" t="s">
        <v>215</v>
      </c>
      <c r="B46" s="16">
        <v>463</v>
      </c>
      <c r="C46" s="14" t="s">
        <v>216</v>
      </c>
      <c r="D46" s="14" t="s">
        <v>52</v>
      </c>
      <c r="E46" s="14" t="s">
        <v>217</v>
      </c>
      <c r="F46" s="29" t="s">
        <v>43</v>
      </c>
      <c r="G46" s="32">
        <v>504383</v>
      </c>
      <c r="H46" s="29">
        <v>210021443</v>
      </c>
      <c r="I46" s="14">
        <v>3200026569</v>
      </c>
      <c r="J46" s="15">
        <v>44498</v>
      </c>
      <c r="K46" s="15">
        <v>44502</v>
      </c>
      <c r="L46" s="112"/>
      <c r="M46" s="24">
        <v>121000</v>
      </c>
      <c r="N46" s="15">
        <v>44503</v>
      </c>
      <c r="O46" s="19">
        <v>44518</v>
      </c>
      <c r="P46" s="56">
        <v>1</v>
      </c>
      <c r="Q46" s="19">
        <v>44543</v>
      </c>
      <c r="R46" s="82">
        <v>100000</v>
      </c>
      <c r="S46" s="14">
        <v>0.21</v>
      </c>
      <c r="T46" s="83">
        <v>21000</v>
      </c>
      <c r="U46" s="83">
        <v>121000</v>
      </c>
      <c r="V46" s="14" t="s">
        <v>218</v>
      </c>
      <c r="W46" s="14" t="s">
        <v>219</v>
      </c>
      <c r="X46" s="15">
        <v>44544</v>
      </c>
      <c r="Y46" s="15">
        <v>44553</v>
      </c>
      <c r="Z46" s="15">
        <v>44558</v>
      </c>
      <c r="AA46" s="15" t="s">
        <v>220</v>
      </c>
      <c r="AB46" s="16">
        <v>21646</v>
      </c>
    </row>
    <row r="47" spans="1:28" ht="54" customHeight="1" x14ac:dyDescent="0.3">
      <c r="A47" s="14" t="s">
        <v>62</v>
      </c>
      <c r="B47" s="16">
        <v>464</v>
      </c>
      <c r="C47" s="14" t="s">
        <v>221</v>
      </c>
      <c r="D47" s="14" t="s">
        <v>41</v>
      </c>
      <c r="E47" s="14" t="s">
        <v>222</v>
      </c>
      <c r="F47" s="29" t="s">
        <v>43</v>
      </c>
      <c r="G47" s="32">
        <v>504989</v>
      </c>
      <c r="H47" s="29">
        <v>210021439</v>
      </c>
      <c r="I47" s="14">
        <v>3200026540</v>
      </c>
      <c r="J47" s="15">
        <v>44498</v>
      </c>
      <c r="K47" s="15">
        <v>44500</v>
      </c>
      <c r="L47" s="112"/>
      <c r="M47" s="24">
        <v>42350</v>
      </c>
      <c r="N47" s="15">
        <v>44502</v>
      </c>
      <c r="O47" s="19">
        <v>44517</v>
      </c>
      <c r="P47" s="56">
        <v>4</v>
      </c>
      <c r="Q47" s="19">
        <v>44532</v>
      </c>
      <c r="R47" s="82">
        <v>23485</v>
      </c>
      <c r="S47" s="14">
        <v>0.21</v>
      </c>
      <c r="T47" s="83">
        <v>4931.8500000000004</v>
      </c>
      <c r="U47" s="82">
        <v>28416.85</v>
      </c>
      <c r="V47" s="14" t="s">
        <v>223</v>
      </c>
      <c r="W47" s="14" t="s">
        <v>224</v>
      </c>
      <c r="X47" s="15">
        <v>44533</v>
      </c>
      <c r="Y47" s="15">
        <v>44543</v>
      </c>
      <c r="Z47" s="15">
        <v>44544</v>
      </c>
      <c r="AA47" s="15">
        <v>44549</v>
      </c>
      <c r="AB47" s="16">
        <v>21236</v>
      </c>
    </row>
    <row r="48" spans="1:28" ht="54" customHeight="1" x14ac:dyDescent="0.3">
      <c r="A48" s="14" t="s">
        <v>10</v>
      </c>
      <c r="B48" s="16">
        <v>481</v>
      </c>
      <c r="C48" s="14" t="s">
        <v>225</v>
      </c>
      <c r="D48" s="14" t="s">
        <v>52</v>
      </c>
      <c r="E48" s="14" t="s">
        <v>226</v>
      </c>
      <c r="F48" s="29" t="s">
        <v>43</v>
      </c>
      <c r="G48" s="32">
        <v>500821</v>
      </c>
      <c r="H48" s="29">
        <v>210021451</v>
      </c>
      <c r="I48" s="14">
        <v>3200026547</v>
      </c>
      <c r="J48" s="15">
        <v>44508</v>
      </c>
      <c r="K48" s="15">
        <v>44509</v>
      </c>
      <c r="L48" s="112"/>
      <c r="M48" s="24">
        <v>36077.03</v>
      </c>
      <c r="N48" s="15" t="s">
        <v>270</v>
      </c>
      <c r="O48" s="19">
        <v>44522</v>
      </c>
      <c r="P48" s="56">
        <v>1</v>
      </c>
      <c r="Q48" s="19">
        <v>44533</v>
      </c>
      <c r="R48" s="82">
        <v>29377.96</v>
      </c>
      <c r="S48" s="14">
        <v>0.21</v>
      </c>
      <c r="T48" s="83">
        <v>6169.37</v>
      </c>
      <c r="U48" s="83">
        <v>35547.33</v>
      </c>
      <c r="V48" s="14" t="s">
        <v>227</v>
      </c>
      <c r="W48" s="14" t="s">
        <v>228</v>
      </c>
      <c r="X48" s="15">
        <v>44537</v>
      </c>
      <c r="Y48" s="15">
        <v>44545</v>
      </c>
      <c r="Z48" s="15">
        <v>44545</v>
      </c>
      <c r="AA48" s="15" t="s">
        <v>229</v>
      </c>
      <c r="AB48" s="16">
        <v>21242</v>
      </c>
    </row>
    <row r="49" spans="1:28" ht="54" customHeight="1" x14ac:dyDescent="0.3">
      <c r="A49" s="14" t="s">
        <v>50</v>
      </c>
      <c r="B49" s="16">
        <v>483</v>
      </c>
      <c r="C49" s="14" t="s">
        <v>230</v>
      </c>
      <c r="D49" s="14" t="s">
        <v>41</v>
      </c>
      <c r="E49" s="14" t="s">
        <v>231</v>
      </c>
      <c r="F49" s="29" t="s">
        <v>43</v>
      </c>
      <c r="G49" s="32">
        <v>504813</v>
      </c>
      <c r="H49" s="29">
        <v>210021440</v>
      </c>
      <c r="I49" s="14">
        <v>3200026609</v>
      </c>
      <c r="J49" s="15">
        <v>44522</v>
      </c>
      <c r="K49" s="15">
        <v>44525</v>
      </c>
      <c r="L49" s="112"/>
      <c r="M49" s="24">
        <v>1815</v>
      </c>
      <c r="N49" s="15">
        <v>44526</v>
      </c>
      <c r="O49" s="19">
        <v>44544</v>
      </c>
      <c r="P49" s="56"/>
      <c r="Q49" s="19">
        <v>44553</v>
      </c>
      <c r="R49" s="82">
        <v>825</v>
      </c>
      <c r="S49" s="14">
        <v>0.21</v>
      </c>
      <c r="T49" s="83">
        <v>173.25</v>
      </c>
      <c r="U49" s="83">
        <v>998.25</v>
      </c>
      <c r="V49" s="14" t="s">
        <v>232</v>
      </c>
      <c r="W49" s="14" t="s">
        <v>233</v>
      </c>
      <c r="X49" s="15">
        <v>44557</v>
      </c>
      <c r="Y49" s="15">
        <v>44557</v>
      </c>
      <c r="Z49" s="15">
        <v>44558</v>
      </c>
      <c r="AA49" s="15" t="s">
        <v>234</v>
      </c>
      <c r="AB49" s="16">
        <v>21658</v>
      </c>
    </row>
    <row r="50" spans="1:28" s="96" customFormat="1" ht="54" customHeight="1" x14ac:dyDescent="0.3">
      <c r="A50" s="14" t="s">
        <v>50</v>
      </c>
      <c r="B50" s="16">
        <v>485</v>
      </c>
      <c r="C50" s="14" t="s">
        <v>235</v>
      </c>
      <c r="D50" s="14" t="s">
        <v>52</v>
      </c>
      <c r="E50" s="14" t="s">
        <v>236</v>
      </c>
      <c r="F50" s="29" t="s">
        <v>43</v>
      </c>
      <c r="G50" s="32">
        <v>504995</v>
      </c>
      <c r="H50" s="29">
        <v>210021462</v>
      </c>
      <c r="I50" s="14"/>
      <c r="J50" s="15">
        <v>44517</v>
      </c>
      <c r="K50" s="15">
        <v>44519</v>
      </c>
      <c r="L50" s="112">
        <v>2</v>
      </c>
      <c r="M50" s="82">
        <v>5580</v>
      </c>
      <c r="N50" s="15">
        <v>44519</v>
      </c>
      <c r="O50" s="19">
        <v>44526</v>
      </c>
      <c r="P50" s="56">
        <v>15</v>
      </c>
      <c r="Q50" s="19">
        <v>44539</v>
      </c>
      <c r="R50" s="82">
        <v>5580</v>
      </c>
      <c r="S50" s="14">
        <v>0</v>
      </c>
      <c r="T50" s="83">
        <v>0</v>
      </c>
      <c r="U50" s="83">
        <v>5580</v>
      </c>
      <c r="V50" s="101" t="s">
        <v>237</v>
      </c>
      <c r="W50" s="14" t="s">
        <v>238</v>
      </c>
      <c r="X50" s="15">
        <v>44566</v>
      </c>
      <c r="Y50" s="15">
        <v>44566</v>
      </c>
      <c r="Z50" s="15">
        <v>44565</v>
      </c>
      <c r="AA50" s="15" t="s">
        <v>98</v>
      </c>
      <c r="AB50" s="16"/>
    </row>
    <row r="51" spans="1:28" s="96" customFormat="1" ht="67.95" customHeight="1" x14ac:dyDescent="0.3">
      <c r="A51" s="14" t="s">
        <v>50</v>
      </c>
      <c r="B51" s="16">
        <v>485</v>
      </c>
      <c r="C51" s="14" t="s">
        <v>239</v>
      </c>
      <c r="D51" s="14" t="s">
        <v>52</v>
      </c>
      <c r="E51" s="14" t="s">
        <v>236</v>
      </c>
      <c r="F51" s="29" t="s">
        <v>43</v>
      </c>
      <c r="G51" s="32">
        <v>504994</v>
      </c>
      <c r="H51" s="29">
        <v>210021465</v>
      </c>
      <c r="I51" s="14">
        <v>3200026558</v>
      </c>
      <c r="J51" s="15">
        <v>44517</v>
      </c>
      <c r="K51" s="15">
        <v>44519</v>
      </c>
      <c r="L51" s="112">
        <v>2</v>
      </c>
      <c r="M51" s="82">
        <v>2000</v>
      </c>
      <c r="N51" s="15">
        <v>44519</v>
      </c>
      <c r="O51" s="19">
        <v>44526</v>
      </c>
      <c r="P51" s="56">
        <v>15</v>
      </c>
      <c r="Q51" s="19">
        <v>44539</v>
      </c>
      <c r="R51" s="82">
        <v>2000</v>
      </c>
      <c r="S51" s="14">
        <v>0</v>
      </c>
      <c r="T51" s="83">
        <v>0</v>
      </c>
      <c r="U51" s="83">
        <v>2000</v>
      </c>
      <c r="V51" s="14" t="s">
        <v>240</v>
      </c>
      <c r="W51" s="14" t="s">
        <v>241</v>
      </c>
      <c r="X51" s="15">
        <v>44547</v>
      </c>
      <c r="Y51" s="15">
        <v>44547</v>
      </c>
      <c r="Z51" s="15">
        <v>44565</v>
      </c>
      <c r="AA51" s="15" t="s">
        <v>98</v>
      </c>
      <c r="AB51" s="16"/>
    </row>
    <row r="52" spans="1:28" s="96" customFormat="1" ht="54" customHeight="1" x14ac:dyDescent="0.3">
      <c r="A52" s="14" t="s">
        <v>50</v>
      </c>
      <c r="B52" s="16">
        <v>498</v>
      </c>
      <c r="C52" s="14" t="s">
        <v>242</v>
      </c>
      <c r="D52" s="14" t="s">
        <v>41</v>
      </c>
      <c r="E52" s="14" t="s">
        <v>243</v>
      </c>
      <c r="F52" s="29" t="s">
        <v>43</v>
      </c>
      <c r="G52" s="32">
        <v>504927</v>
      </c>
      <c r="H52" s="29">
        <v>210021399</v>
      </c>
      <c r="I52" s="14">
        <v>3200026568</v>
      </c>
      <c r="J52" s="15">
        <v>44515</v>
      </c>
      <c r="K52" s="15">
        <v>44516</v>
      </c>
      <c r="L52" s="112">
        <v>1</v>
      </c>
      <c r="M52" s="24">
        <v>16940</v>
      </c>
      <c r="N52" s="15">
        <v>44517</v>
      </c>
      <c r="O52" s="19">
        <v>44531</v>
      </c>
      <c r="P52" s="56">
        <v>1</v>
      </c>
      <c r="Q52" s="19">
        <v>44550</v>
      </c>
      <c r="R52" s="82">
        <v>6987.04</v>
      </c>
      <c r="S52" s="14">
        <v>0.21</v>
      </c>
      <c r="T52" s="83">
        <v>1467.28</v>
      </c>
      <c r="U52" s="83">
        <v>8454.32</v>
      </c>
      <c r="V52" s="102" t="s">
        <v>158</v>
      </c>
      <c r="W52" s="14" t="s">
        <v>159</v>
      </c>
      <c r="X52" s="15">
        <v>44551</v>
      </c>
      <c r="Y52" s="15">
        <v>44551</v>
      </c>
      <c r="Z52" s="15">
        <v>44552</v>
      </c>
      <c r="AA52" s="15" t="s">
        <v>244</v>
      </c>
      <c r="AB52" s="16">
        <v>21667</v>
      </c>
    </row>
    <row r="53" spans="1:28" s="96" customFormat="1" ht="54" customHeight="1" x14ac:dyDescent="0.3">
      <c r="A53" s="14" t="s">
        <v>45</v>
      </c>
      <c r="B53" s="16">
        <v>524</v>
      </c>
      <c r="C53" s="14" t="s">
        <v>271</v>
      </c>
      <c r="D53" s="14" t="s">
        <v>41</v>
      </c>
      <c r="E53" s="14" t="s">
        <v>254</v>
      </c>
      <c r="F53" s="29" t="s">
        <v>102</v>
      </c>
      <c r="G53" s="32"/>
      <c r="H53" s="29">
        <v>210021570</v>
      </c>
      <c r="I53" s="14"/>
      <c r="J53" s="15">
        <v>44539</v>
      </c>
      <c r="K53" s="15">
        <v>44543</v>
      </c>
      <c r="L53" s="112">
        <v>2</v>
      </c>
      <c r="M53" s="24">
        <v>209330</v>
      </c>
      <c r="N53" s="15">
        <v>44547</v>
      </c>
      <c r="O53" s="19">
        <v>44574</v>
      </c>
      <c r="P53" s="56"/>
      <c r="Q53" s="19"/>
      <c r="R53" s="82"/>
      <c r="S53" s="14"/>
      <c r="T53" s="83"/>
      <c r="U53" s="83"/>
      <c r="V53" s="14"/>
      <c r="W53" s="14"/>
      <c r="X53" s="15"/>
      <c r="Y53" s="15"/>
      <c r="Z53" s="15"/>
      <c r="AA53" s="15"/>
      <c r="AB53" s="16"/>
    </row>
    <row r="54" spans="1:28" s="96" customFormat="1" ht="54" customHeight="1" x14ac:dyDescent="0.3">
      <c r="A54" s="14" t="s">
        <v>45</v>
      </c>
      <c r="B54" s="16">
        <v>524</v>
      </c>
      <c r="C54" s="14" t="s">
        <v>272</v>
      </c>
      <c r="D54" s="14" t="s">
        <v>41</v>
      </c>
      <c r="E54" s="14" t="s">
        <v>254</v>
      </c>
      <c r="F54" s="29" t="s">
        <v>102</v>
      </c>
      <c r="G54" s="32"/>
      <c r="H54" s="29">
        <v>210021571</v>
      </c>
      <c r="I54" s="14"/>
      <c r="J54" s="15">
        <v>44539</v>
      </c>
      <c r="K54" s="119">
        <v>44543</v>
      </c>
      <c r="L54" s="112">
        <v>2</v>
      </c>
      <c r="M54" s="24">
        <v>220220</v>
      </c>
      <c r="N54" s="15">
        <v>44547</v>
      </c>
      <c r="O54" s="19">
        <v>44574</v>
      </c>
      <c r="P54" s="56"/>
      <c r="Q54" s="19"/>
      <c r="R54" s="82"/>
      <c r="S54" s="14"/>
      <c r="T54" s="83"/>
      <c r="U54" s="83"/>
      <c r="V54" s="14"/>
      <c r="W54" s="14"/>
      <c r="X54" s="15"/>
      <c r="Y54" s="15"/>
      <c r="Z54" s="15"/>
      <c r="AA54" s="15"/>
      <c r="AB54" s="16"/>
    </row>
    <row r="55" spans="1:28" s="96" customFormat="1" ht="54" customHeight="1" x14ac:dyDescent="0.3">
      <c r="A55" s="14" t="s">
        <v>11</v>
      </c>
      <c r="B55" s="16">
        <v>608</v>
      </c>
      <c r="C55" s="14" t="s">
        <v>255</v>
      </c>
      <c r="D55" s="14" t="s">
        <v>41</v>
      </c>
      <c r="E55" s="14" t="s">
        <v>256</v>
      </c>
      <c r="F55" s="29" t="s">
        <v>43</v>
      </c>
      <c r="G55" s="32"/>
      <c r="H55" s="29"/>
      <c r="I55" s="14"/>
      <c r="J55" s="15">
        <v>44553</v>
      </c>
      <c r="K55" s="15">
        <v>44558</v>
      </c>
      <c r="L55" s="112"/>
      <c r="M55" s="24">
        <v>51400</v>
      </c>
      <c r="N55" s="15">
        <v>44559</v>
      </c>
      <c r="O55" s="19">
        <v>44574</v>
      </c>
      <c r="P55" s="56"/>
      <c r="Q55" s="19"/>
      <c r="R55" s="82"/>
      <c r="S55" s="14"/>
      <c r="T55" s="83"/>
      <c r="U55" s="83"/>
      <c r="V55" s="14"/>
      <c r="W55" s="14"/>
      <c r="X55" s="15"/>
      <c r="Y55" s="15"/>
      <c r="Z55" s="15"/>
      <c r="AA55" s="15"/>
      <c r="AB55" s="16"/>
    </row>
    <row r="56" spans="1:28" ht="54" customHeight="1" x14ac:dyDescent="0.3">
      <c r="A56" s="14" t="s">
        <v>11</v>
      </c>
      <c r="B56" s="16">
        <v>609</v>
      </c>
      <c r="C56" s="14" t="s">
        <v>257</v>
      </c>
      <c r="D56" s="14" t="s">
        <v>52</v>
      </c>
      <c r="E56" s="14" t="s">
        <v>258</v>
      </c>
      <c r="F56" s="29" t="s">
        <v>43</v>
      </c>
      <c r="G56" s="32"/>
      <c r="H56" s="29"/>
      <c r="I56" s="14"/>
      <c r="J56" s="15"/>
      <c r="K56" s="15"/>
      <c r="L56" s="112">
        <v>2</v>
      </c>
      <c r="M56" s="24"/>
      <c r="N56" s="15"/>
      <c r="O56" s="19"/>
      <c r="P56" s="56"/>
      <c r="Q56" s="19"/>
      <c r="R56" s="82"/>
      <c r="S56" s="14"/>
      <c r="T56" s="83"/>
      <c r="U56" s="83"/>
      <c r="V56" s="14"/>
      <c r="W56" s="14"/>
      <c r="X56" s="15"/>
      <c r="Y56" s="15"/>
      <c r="Z56" s="15"/>
      <c r="AA56" s="15"/>
      <c r="AB56" s="120"/>
    </row>
    <row r="57" spans="1:28" ht="54" customHeight="1" thickBot="1" x14ac:dyDescent="0.35">
      <c r="A57" s="14" t="s">
        <v>50</v>
      </c>
      <c r="B57" s="16">
        <v>613</v>
      </c>
      <c r="C57" s="14" t="s">
        <v>259</v>
      </c>
      <c r="D57" s="14" t="s">
        <v>52</v>
      </c>
      <c r="E57" s="14" t="s">
        <v>260</v>
      </c>
      <c r="F57" s="29" t="s">
        <v>43</v>
      </c>
      <c r="G57" s="32"/>
      <c r="H57" s="29"/>
      <c r="I57" s="14"/>
      <c r="J57" s="15"/>
      <c r="K57" s="15"/>
      <c r="L57" s="112"/>
      <c r="M57" s="24"/>
      <c r="N57" s="15"/>
      <c r="O57" s="19"/>
      <c r="P57" s="56"/>
      <c r="Q57" s="19"/>
      <c r="R57" s="82"/>
      <c r="S57" s="14"/>
      <c r="T57" s="83"/>
      <c r="U57" s="83"/>
      <c r="V57" s="14"/>
      <c r="W57" s="14"/>
      <c r="X57" s="15"/>
      <c r="Y57" s="15"/>
      <c r="Z57" s="15"/>
      <c r="AA57" s="15"/>
      <c r="AB57" s="120"/>
    </row>
    <row r="58" spans="1:28" ht="30" customHeight="1" x14ac:dyDescent="0.3">
      <c r="J58" s="36" t="s">
        <v>27</v>
      </c>
      <c r="K58" s="28"/>
      <c r="L58" s="28"/>
      <c r="M58" s="40"/>
    </row>
    <row r="59" spans="1:28" ht="27.6" customHeight="1" x14ac:dyDescent="0.3">
      <c r="J59" s="37" t="s">
        <v>28</v>
      </c>
      <c r="K59" s="21"/>
      <c r="L59" s="21"/>
      <c r="M59" s="41"/>
    </row>
    <row r="60" spans="1:28" ht="26.4" customHeight="1" thickBot="1" x14ac:dyDescent="0.35">
      <c r="J60" s="38" t="s">
        <v>180</v>
      </c>
      <c r="K60" s="26"/>
      <c r="L60" s="26"/>
      <c r="M60" s="42"/>
    </row>
  </sheetData>
  <phoneticPr fontId="5" type="noConversion"/>
  <printOptions gridLines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B3" sqref="B3:E5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93"/>
      <c r="B1" s="94"/>
      <c r="C1" s="93"/>
      <c r="D1" s="9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ht="15" thickBot="1" x14ac:dyDescent="0.35">
      <c r="A2" s="21"/>
      <c r="B2" s="21"/>
      <c r="C2" s="21"/>
      <c r="D2" s="95"/>
    </row>
    <row r="3" spans="1:16381" x14ac:dyDescent="0.3">
      <c r="A3" s="21"/>
      <c r="B3" s="36" t="s">
        <v>27</v>
      </c>
      <c r="C3" s="28"/>
      <c r="D3" s="28"/>
      <c r="E3" s="40"/>
    </row>
    <row r="4" spans="1:16381" x14ac:dyDescent="0.3">
      <c r="A4" s="21"/>
      <c r="B4" s="37" t="s">
        <v>28</v>
      </c>
      <c r="C4" s="21"/>
      <c r="D4" s="21"/>
      <c r="E4" s="41"/>
    </row>
    <row r="5" spans="1:16381" ht="15" thickBot="1" x14ac:dyDescent="0.35">
      <c r="B5" s="38" t="s">
        <v>180</v>
      </c>
      <c r="C5" s="26"/>
      <c r="D5" s="26"/>
      <c r="E5" s="42"/>
    </row>
    <row r="6" spans="1:16381" x14ac:dyDescent="0.3">
      <c r="B6" s="3"/>
    </row>
    <row r="10" spans="1:16381" x14ac:dyDescent="0.3">
      <c r="B10" s="3"/>
    </row>
    <row r="11" spans="1:16381" x14ac:dyDescent="0.3">
      <c r="B11" s="3"/>
    </row>
    <row r="12" spans="1:16381" x14ac:dyDescent="0.3">
      <c r="B12" s="3"/>
    </row>
    <row r="13" spans="1:16381" x14ac:dyDescent="0.3">
      <c r="B13" s="3"/>
    </row>
    <row r="14" spans="1:16381" x14ac:dyDescent="0.3">
      <c r="B14" s="3"/>
    </row>
    <row r="15" spans="1:16381" x14ac:dyDescent="0.3">
      <c r="B15" s="3"/>
    </row>
    <row r="16" spans="1:16381" x14ac:dyDescent="0.3">
      <c r="B16" s="3"/>
    </row>
    <row r="17" spans="2:2" x14ac:dyDescent="0.3">
      <c r="B17" s="3"/>
    </row>
    <row r="18" spans="2:2" x14ac:dyDescent="0.3">
      <c r="B18" s="3"/>
    </row>
    <row r="19" spans="2:2" x14ac:dyDescent="0.3">
      <c r="B19" s="3"/>
    </row>
    <row r="20" spans="2:2" x14ac:dyDescent="0.3">
      <c r="B20" s="3"/>
    </row>
    <row r="21" spans="2:2" x14ac:dyDescent="0.3">
      <c r="B21" s="4"/>
    </row>
    <row r="22" spans="2:2" x14ac:dyDescent="0.3">
      <c r="B22" s="3"/>
    </row>
    <row r="23" spans="2:2" x14ac:dyDescent="0.3">
      <c r="B23" s="3"/>
    </row>
    <row r="24" spans="2:2" x14ac:dyDescent="0.3">
      <c r="B24" s="3"/>
    </row>
    <row r="25" spans="2:2" x14ac:dyDescent="0.3">
      <c r="B25" s="3"/>
    </row>
    <row r="26" spans="2:2" x14ac:dyDescent="0.3">
      <c r="B26" s="3"/>
    </row>
    <row r="27" spans="2:2" x14ac:dyDescent="0.3">
      <c r="B27" s="3"/>
    </row>
    <row r="28" spans="2:2" x14ac:dyDescent="0.3">
      <c r="B28" s="3"/>
    </row>
    <row r="29" spans="2:2" x14ac:dyDescent="0.3">
      <c r="B29" s="3"/>
    </row>
    <row r="30" spans="2:2" x14ac:dyDescent="0.3">
      <c r="B30" s="3"/>
    </row>
    <row r="31" spans="2:2" x14ac:dyDescent="0.3">
      <c r="B31" s="3"/>
    </row>
    <row r="32" spans="2:2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3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2022-01-14T13:49:02Z</dcterms:modified>
</cp:coreProperties>
</file>