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EB54EC55-A229-4376-BB42-CE90F57A0BDE}" xr6:coauthVersionLast="47" xr6:coauthVersionMax="47" xr10:uidLastSave="{00000000-0000-0000-0000-000000000000}"/>
  <bookViews>
    <workbookView xWindow="-120" yWindow="-120" windowWidth="29040" windowHeight="15840" xr2:uid="{0CD66E65-4F77-4EE1-A908-92804B09765F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<sst xmlns="http://schemas.openxmlformats.org/spreadsheetml/2006/main" count="60" uniqueCount="32">
  <si>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</si>
  <si>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</si>
  <si>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</si>
  <si>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</si>
  <si>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</si>
  <si>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</si>
  <si>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</si>
  <si>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</si>
  <si>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</si>
  <si>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</si>
  <si>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</si>
  <si>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</si>
  <si>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</si>
  <si>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</si>
  <si>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</si>
  <si>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</si>
  <si>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</si>
  <si>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</si>
  <si>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</si>
  <si>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</si>
  <si>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</si>
  <si>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</si>
  <si>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</si>
  <si>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</si>
  <si>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</si>
  <si>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</si>
  <si>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</si>
  <si>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</si>
  <si>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</si>
  <si>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</si>
  <si>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</si>
  <si>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Feb'21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</si>
</sst>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BA13576-571E-4B3E-B843-D87877A005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1.%20Enero%202021/Plantilla_CIMCA_G_v21_0_Ener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458D-8EDE-43E3-B648-134F9AA2A1FE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Q14" sqref="Q14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63</v>
      </c>
      <c r="C8" s="20">
        <v>359.6</v>
      </c>
      <c r="D8" s="19">
        <v>1</v>
      </c>
      <c r="E8" s="21">
        <v>55.32</v>
      </c>
      <c r="F8" s="19">
        <v>64</v>
      </c>
      <c r="G8" s="21">
        <v>414.92</v>
      </c>
      <c r="H8" s="20">
        <v>0</v>
      </c>
      <c r="I8" s="20">
        <v>0</v>
      </c>
      <c r="J8" s="22">
        <v>92</v>
      </c>
      <c r="K8" s="21">
        <v>415.69</v>
      </c>
      <c r="L8" s="22">
        <v>39</v>
      </c>
      <c r="M8" s="21">
        <v>596.92999999999995</v>
      </c>
      <c r="N8" s="22">
        <v>131</v>
      </c>
      <c r="O8" s="20">
        <v>1012.62</v>
      </c>
      <c r="P8" s="20">
        <v>28.93</v>
      </c>
      <c r="Q8" s="20">
        <v>22.01</v>
      </c>
      <c r="R8" s="20">
        <f>+((P8*G8)+(Q8*O8))/(G8+O8)</f>
        <v>24.021324656401923</v>
      </c>
      <c r="S8" s="23" t="s">
        <v>22</v>
      </c>
    </row>
    <row r="9" spans="1:19" x14ac:dyDescent="0.25">
      <c r="A9" s="24" t="s">
        <v>23</v>
      </c>
      <c r="B9" s="25">
        <v>63</v>
      </c>
      <c r="C9" s="26">
        <v>359.6</v>
      </c>
      <c r="D9" s="25">
        <v>1</v>
      </c>
      <c r="E9" s="26">
        <v>55.32</v>
      </c>
      <c r="F9" s="25">
        <v>64</v>
      </c>
      <c r="G9" s="26">
        <v>414.92</v>
      </c>
      <c r="H9" s="26">
        <v>0</v>
      </c>
      <c r="I9" s="26">
        <v>0</v>
      </c>
      <c r="J9" s="27">
        <v>92</v>
      </c>
      <c r="K9" s="26">
        <v>415.69</v>
      </c>
      <c r="L9" s="27">
        <v>11</v>
      </c>
      <c r="M9" s="26">
        <v>72.27</v>
      </c>
      <c r="N9" s="27">
        <v>103</v>
      </c>
      <c r="O9" s="26">
        <v>487.96</v>
      </c>
      <c r="P9" s="26">
        <v>28.93</v>
      </c>
      <c r="Q9" s="26">
        <v>11.28</v>
      </c>
      <c r="R9" s="26">
        <f>+((P9*G9)+(Q9*O9))/(G9+O9)</f>
        <v>19.391086744639374</v>
      </c>
      <c r="S9" s="23" t="s">
        <v>22</v>
      </c>
    </row>
    <row r="10" spans="1:19" x14ac:dyDescent="0.25">
      <c r="A10" s="28" t="s">
        <v>24</v>
      </c>
      <c r="B10" s="29">
        <v>0</v>
      </c>
      <c r="C10" s="30">
        <v>0</v>
      </c>
      <c r="D10" s="29">
        <v>0</v>
      </c>
      <c r="E10" s="30">
        <v>0</v>
      </c>
      <c r="F10" s="29">
        <v>0</v>
      </c>
      <c r="G10" s="30">
        <v>0</v>
      </c>
      <c r="H10" s="30">
        <v>0</v>
      </c>
      <c r="I10" s="30">
        <v>0</v>
      </c>
      <c r="J10" s="31">
        <v>0</v>
      </c>
      <c r="K10" s="30">
        <v>0</v>
      </c>
      <c r="L10" s="31">
        <v>28</v>
      </c>
      <c r="M10" s="30">
        <v>524.66</v>
      </c>
      <c r="N10" s="31">
        <v>28</v>
      </c>
      <c r="O10" s="26">
        <v>524.66</v>
      </c>
      <c r="P10" s="30">
        <v>0</v>
      </c>
      <c r="Q10" s="30">
        <v>32</v>
      </c>
      <c r="R10" s="30">
        <f>+((P10*G10)+(Q10*O10))/(G10+O10)</f>
        <v>32</v>
      </c>
      <c r="S10" s="32" t="s">
        <v>22</v>
      </c>
    </row>
    <row r="11" spans="1:19" x14ac:dyDescent="0.25">
      <c r="A11" s="33" t="s">
        <v>25</v>
      </c>
      <c r="B11" s="34" t="s">
        <v>22</v>
      </c>
      <c r="C11" s="35" t="s">
        <v>22</v>
      </c>
      <c r="D11" s="34" t="s">
        <v>22</v>
      </c>
      <c r="E11" s="35" t="s">
        <v>22</v>
      </c>
      <c r="F11" s="34" t="s">
        <v>22</v>
      </c>
      <c r="G11" s="35" t="s">
        <v>22</v>
      </c>
      <c r="H11" s="35" t="s">
        <v>22</v>
      </c>
      <c r="I11" s="35" t="s">
        <v>22</v>
      </c>
      <c r="J11" s="34" t="s">
        <v>22</v>
      </c>
      <c r="K11" s="35" t="s">
        <v>22</v>
      </c>
      <c r="L11" s="34" t="s">
        <v>22</v>
      </c>
      <c r="M11" s="35" t="s">
        <v>22</v>
      </c>
      <c r="N11" s="34" t="s">
        <v>22</v>
      </c>
      <c r="O11" s="35" t="s">
        <v>22</v>
      </c>
      <c r="P11" s="35" t="s">
        <v>22</v>
      </c>
      <c r="Q11" s="35" t="s">
        <v>22</v>
      </c>
      <c r="R11" s="35" t="s">
        <v>22</v>
      </c>
      <c r="S11" s="36"/>
    </row>
    <row r="13" spans="1:19" x14ac:dyDescent="0.25">
      <c r="P13" s="37" t="s">
        <v>26</v>
      </c>
      <c r="Q13" s="38" t="s">
        <v>31</v>
      </c>
    </row>
    <row r="14" spans="1:19" x14ac:dyDescent="0.25">
      <c r="P14" s="37" t="s">
        <v>27</v>
      </c>
      <c r="Q14" s="39" t="s">
        <v>28</v>
      </c>
    </row>
    <row r="15" spans="1:19" x14ac:dyDescent="0.25">
      <c r="P15" s="37" t="s">
        <v>29</v>
      </c>
      <c r="Q15" s="39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2022-05-09T07:58:18Z</dcterms:created>
  <dcterms:modified xsi:type="dcterms:W3CDTF">2022-05-09T08:00:56Z</dcterms:modified>
</cp:coreProperties>
</file>