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alaudc01\DEPARTAMENTAL_LESARTS\Area Economico Financiera\PORTAL DE TRANSPARENCIA\2020_PORTAL TRANSPARENCIA\Presupuestos_PT_2020\"/>
    </mc:Choice>
  </mc:AlternateContent>
  <xr:revisionPtr revIDLastSave="0" documentId="13_ncr:1_{4F3F317E-0717-4E54-9B4B-ABEF88292281}" xr6:coauthVersionLast="47" xr6:coauthVersionMax="47" xr10:uidLastSave="{00000000-0000-0000-0000-000000000000}"/>
  <bookViews>
    <workbookView xWindow="-120" yWindow="-120" windowWidth="29040" windowHeight="15720" activeTab="1" xr2:uid="{946CB5B9-D895-4184-BC5C-3C639E4C07D6}"/>
  </bookViews>
  <sheets>
    <sheet name="Execu. Ppto. Desp. 12_2020" sheetId="2" r:id="rId1"/>
    <sheet name="Exec.ppto.ing. 12_2020 GVA  " sheetId="3" r:id="rId2"/>
  </sheets>
  <externalReferences>
    <externalReference r:id="rId3"/>
  </externalReferences>
  <definedNames>
    <definedName name="_xlnm.Print_Area" localSheetId="1">'Exec.ppto.ing. 12_2020 GVA  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9" i="3" s="1"/>
  <c r="E4" i="3"/>
  <c r="D4" i="3"/>
  <c r="F28" i="2"/>
  <c r="E28" i="2"/>
  <c r="D28" i="2"/>
  <c r="C28" i="2"/>
</calcChain>
</file>

<file path=xl/sharedStrings.xml><?xml version="1.0" encoding="utf-8"?>
<sst xmlns="http://schemas.openxmlformats.org/spreadsheetml/2006/main" count="80" uniqueCount="61">
  <si>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</si>
  <si>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</si>
  <si>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</si>
  <si>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</si>
  <si>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</si>
  <si>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dic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</si>
  <si>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</si>
  <si>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</si>
  <si>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</si>
  <si>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</si>
  <si>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</si>
  <si>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</si>
  <si>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</si>
  <si>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</si>
  <si>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</si>
  <si>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</si>
  <si>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</si>
  <si>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</si>
  <si>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</si>
  <si>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</si>
  <si>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</si>
  <si>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</si>
  <si>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</si>
  <si>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</si>
  <si>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</si>
  <si>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</si>
  <si>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</si>
  <si>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</si>
  <si>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</si>
  <si>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</si>
  <si>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</si>
  <si>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Propiedad industrial</t>
  </si>
  <si>
    <t>Aplicacions informàtiques</t>
  </si>
  <si>
    <t>TOTAL CAPÍTOL VI</t>
  </si>
  <si>
    <t>---</t>
  </si>
  <si>
    <t>Data d'emissió:</t>
  </si>
  <si>
    <t>Gen'2023</t>
  </si>
  <si>
    <t>Òrgan emisor:</t>
  </si>
  <si>
    <t>Departament de comptabilitat i finances</t>
  </si>
  <si>
    <t>Periodicitat:</t>
  </si>
  <si>
    <t>Mensual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</si>
  <si>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</si>
  <si>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</si>
  <si>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</si>
  <si>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</si>
  <si>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</si>
  <si>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</si>
  <si>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</si>
  <si>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</si>
  <si>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</si>
  <si>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</si>
  <si>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</si>
  <si>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DE LA SEGURETAT SOCIAL I ALTRES</t>
  </si>
  <si>
    <t>Subvencions</t>
  </si>
  <si>
    <t>D'AJUNTAMENTS</t>
  </si>
  <si>
    <t>DE DIPUTACIONS</t>
  </si>
  <si>
    <t>INTERESSOS DE COMPTES CORRENTS</t>
  </si>
  <si>
    <t>Interessos de depòsits</t>
  </si>
  <si>
    <t>LLOGER DE LOCALS</t>
  </si>
  <si>
    <t>Rendes d'immobles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</si>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</sst>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10" fontId="2" fillId="0" borderId="14" xfId="0" applyNumberFormat="1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8" xfId="0" applyNumberFormat="1" applyFont="1" applyBorder="1"/>
    <xf numFmtId="10" fontId="2" fillId="0" borderId="18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19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10" fontId="2" fillId="0" borderId="18" xfId="0" applyNumberFormat="1" applyFont="1" applyBorder="1" applyAlignment="1">
      <alignment vertical="center"/>
    </xf>
    <xf numFmtId="4" fontId="2" fillId="0" borderId="20" xfId="0" applyNumberFormat="1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3" xfId="0" applyNumberFormat="1" applyFont="1" applyBorder="1"/>
    <xf numFmtId="4" fontId="2" fillId="0" borderId="24" xfId="0" applyNumberFormat="1" applyFont="1" applyBorder="1"/>
    <xf numFmtId="10" fontId="2" fillId="0" borderId="24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5" xfId="0" quotePrefix="1" applyFont="1" applyBorder="1" applyAlignment="1">
      <alignment horizontal="center" vertical="center" wrapText="1"/>
    </xf>
    <xf numFmtId="4" fontId="6" fillId="0" borderId="0" xfId="0" applyNumberFormat="1" applyFont="1"/>
    <xf numFmtId="4" fontId="2" fillId="0" borderId="0" xfId="0" applyNumberFormat="1" applyFont="1"/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27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16" xfId="0" applyFont="1" applyBorder="1"/>
    <xf numFmtId="4" fontId="2" fillId="0" borderId="17" xfId="0" applyNumberFormat="1" applyFont="1" applyBorder="1" applyAlignment="1">
      <alignment horizontal="right"/>
    </xf>
    <xf numFmtId="2" fontId="2" fillId="0" borderId="20" xfId="0" applyNumberFormat="1" applyFont="1" applyBorder="1"/>
    <xf numFmtId="2" fontId="2" fillId="0" borderId="15" xfId="0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2" fillId="0" borderId="15" xfId="1" quotePrefix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7" fontId="7" fillId="0" borderId="0" xfId="0" quotePrefix="1" applyNumberFormat="1" applyFont="1" applyAlignment="1">
      <alignment horizontal="left"/>
    </xf>
    <xf numFmtId="0" fontId="7" fillId="0" borderId="0" xfId="0" applyFont="1" applyAlignment="1">
      <alignment horizontal="left"/>
    </xf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8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5" xfId="0" applyFont="1" applyBorder="1" applyAlignment="1">
      <alignment horizontal="left" vertical="center" wrapText="1"/>
    </xf>
    <xf numFmtId="4" fontId="2" fillId="0" borderId="15" xfId="0" applyNumberFormat="1" applyFont="1" applyBorder="1"/>
    <xf numFmtId="10" fontId="5" fillId="0" borderId="5" xfId="0" quotePrefix="1" applyNumberFormat="1" applyFont="1" applyBorder="1" applyAlignment="1">
      <alignment horizontal="center"/>
    </xf>
    <xf numFmtId="10" fontId="2" fillId="0" borderId="39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9" fillId="0" borderId="0" xfId="0" applyFont="1" applyAlignment="1">
      <alignment horizontal="right"/>
    </xf>
    <xf numFmtId="4" fontId="9" fillId="0" borderId="0" xfId="0" applyNumberFormat="1" applyFont="1"/>
    <xf numFmtId="10" fontId="9" fillId="0" borderId="0" xfId="0" applyNumberFormat="1" applyFont="1"/>
  </cellXfs>
  <cellStyles count="2">
    <cellStyle name="Normal" xfId="0" builtinId="0"/>
    <cellStyle name="Porcentaje 2" xfId="1" xr:uid="{094ABB64-9C8E-473A-8DEE-473F1825940D}"/>
  </cellStyles>
  <dxfs count="0"/>
  <tableStyles count="1" defaultTableStyle="TableStyleMedium2" defaultPivotStyle="PivotStyleLight16">
    <tableStyle name="Invisible" pivot="0" table="0" count="0" xr9:uid="{BC6B4632-B298-40AB-A05D-68B1A0E10F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  <sheetName val="Execu. Ppto. Desp. 05_2020"/>
      <sheetName val="Exec.ppto.ing. 05_2020 GVA"/>
      <sheetName val="Execu. Ppto. Desp. 06_2020"/>
      <sheetName val="Exec.ppto.ing. 06_2020 GVA"/>
      <sheetName val="Execu. Ppto. Desp. 07_2020"/>
      <sheetName val="Exec.ppto.ing. 07_2020 GVA"/>
      <sheetName val="Execu. Ppto. Desp. 08_2020"/>
      <sheetName val="Exec.ppto.ing. 08_2020 GVA"/>
      <sheetName val="Execu. Ppto. Desp. 09_2020"/>
      <sheetName val="Exec.ppto.ing. 09_2020 GVA"/>
      <sheetName val="Execu. Ppto. Desp. 10_2020"/>
      <sheetName val="Exec.ppto.ing. 10_2020 GVA"/>
      <sheetName val="Execu. Ppto. Desp. 11_2020"/>
      <sheetName val="Exec.ppto.ing. 11_2020 GVA"/>
      <sheetName val="Execu. Ppto. Desp. 12_2020 "/>
      <sheetName val="Exec.ppto.ing. 12_2020 GVA  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 t="str">
            <v>Import executat Acum dic 2020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D8C1-6190-4426-9089-1EFE35AFDDF0}">
  <sheetPr>
    <pageSetUpPr fitToPage="1"/>
  </sheetPr>
  <dimension ref="A2:F40"/>
  <sheetViews>
    <sheetView workbookViewId="0">
      <pane xSplit="1" ySplit="4" topLeftCell="B22" activePane="bottomRight" state="frozen"/>
      <selection activeCell="E21" sqref="E21"/>
      <selection pane="topRight" activeCell="E21" sqref="E21"/>
      <selection pane="bottomLeft" activeCell="E21" sqref="E21"/>
      <selection pane="bottomRight" activeCell="D38" sqref="D38:E40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23.85546875" style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2" t="s">
        <v>0</v>
      </c>
      <c r="B2" s="2"/>
      <c r="C2" s="2"/>
      <c r="D2" s="2"/>
      <c r="E2" s="2"/>
      <c r="F2" s="2"/>
    </row>
    <row r="3" spans="1:6" ht="17.25" customHeight="1" thickBot="1" x14ac:dyDescent="0.25">
      <c r="F3" s="3" t="s">
        <v>1</v>
      </c>
    </row>
    <row r="4" spans="1:6" ht="45" customHeight="1" thickBo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ht="15" thickBot="1" x14ac:dyDescent="0.25">
      <c r="A5" s="10">
        <v>130</v>
      </c>
      <c r="B5" s="11" t="s">
        <v>8</v>
      </c>
      <c r="C5" s="12">
        <v>9605.4699999999993</v>
      </c>
      <c r="D5" s="13">
        <v>8944.6810800000003</v>
      </c>
      <c r="E5" s="14">
        <v>660.78891999999905</v>
      </c>
      <c r="F5" s="15">
        <v>0.93120701850091681</v>
      </c>
    </row>
    <row r="6" spans="1:6" ht="15" thickBot="1" x14ac:dyDescent="0.25">
      <c r="A6" s="16">
        <v>143</v>
      </c>
      <c r="B6" s="17" t="s">
        <v>9</v>
      </c>
      <c r="C6" s="18">
        <v>3442.59</v>
      </c>
      <c r="D6" s="13">
        <v>1808.62833</v>
      </c>
      <c r="E6" s="19">
        <v>1633.9616700000001</v>
      </c>
      <c r="F6" s="20">
        <v>0.52536849581274558</v>
      </c>
    </row>
    <row r="7" spans="1:6" ht="15" thickBot="1" x14ac:dyDescent="0.25">
      <c r="A7" s="21">
        <v>160</v>
      </c>
      <c r="B7" s="22" t="s">
        <v>10</v>
      </c>
      <c r="C7" s="23">
        <v>3426.23</v>
      </c>
      <c r="D7" s="13">
        <v>2977.1156799999999</v>
      </c>
      <c r="E7" s="24">
        <v>449.11432000000013</v>
      </c>
      <c r="F7" s="25">
        <v>0.86891880580112835</v>
      </c>
    </row>
    <row r="8" spans="1:6" s="32" customFormat="1" ht="15.75" thickBot="1" x14ac:dyDescent="0.3">
      <c r="A8" s="26"/>
      <c r="B8" s="27" t="s">
        <v>11</v>
      </c>
      <c r="C8" s="28">
        <v>16474.29</v>
      </c>
      <c r="D8" s="29">
        <v>13730.425090000001</v>
      </c>
      <c r="E8" s="30">
        <v>2743.8649100000002</v>
      </c>
      <c r="F8" s="31">
        <v>0.8334456349863939</v>
      </c>
    </row>
    <row r="9" spans="1:6" ht="15" thickBot="1" x14ac:dyDescent="0.25">
      <c r="A9" s="10">
        <v>202</v>
      </c>
      <c r="B9" s="11" t="s">
        <v>12</v>
      </c>
      <c r="C9" s="12">
        <v>1494.01</v>
      </c>
      <c r="D9" s="13">
        <v>1330.2311100000002</v>
      </c>
      <c r="E9" s="14">
        <v>163.77888999999982</v>
      </c>
      <c r="F9" s="15">
        <v>0.89037630939551959</v>
      </c>
    </row>
    <row r="10" spans="1:6" ht="15" thickBot="1" x14ac:dyDescent="0.25">
      <c r="A10" s="16">
        <v>213</v>
      </c>
      <c r="B10" s="17" t="s">
        <v>13</v>
      </c>
      <c r="C10" s="18">
        <v>2769.88</v>
      </c>
      <c r="D10" s="13">
        <v>2502.6124300000001</v>
      </c>
      <c r="E10" s="19">
        <v>267.26756999999998</v>
      </c>
      <c r="F10" s="20">
        <v>0.90350933253426147</v>
      </c>
    </row>
    <row r="11" spans="1:6" ht="15" thickBot="1" x14ac:dyDescent="0.25">
      <c r="A11" s="16">
        <v>221</v>
      </c>
      <c r="B11" s="17" t="s">
        <v>14</v>
      </c>
      <c r="C11" s="18">
        <v>1158.52</v>
      </c>
      <c r="D11" s="13">
        <v>951.09809999999993</v>
      </c>
      <c r="E11" s="19">
        <v>207.42190000000005</v>
      </c>
      <c r="F11" s="20">
        <v>0.82095958636881539</v>
      </c>
    </row>
    <row r="12" spans="1:6" ht="15" thickBot="1" x14ac:dyDescent="0.25">
      <c r="A12" s="16">
        <v>223</v>
      </c>
      <c r="B12" s="17" t="s">
        <v>15</v>
      </c>
      <c r="C12" s="18">
        <v>319.33</v>
      </c>
      <c r="D12" s="13">
        <v>168.30217999999999</v>
      </c>
      <c r="E12" s="19">
        <v>151.02781999999999</v>
      </c>
      <c r="F12" s="20">
        <v>0.52704781887076069</v>
      </c>
    </row>
    <row r="13" spans="1:6" ht="15" thickBot="1" x14ac:dyDescent="0.25">
      <c r="A13" s="16">
        <v>224</v>
      </c>
      <c r="B13" s="17" t="s">
        <v>16</v>
      </c>
      <c r="C13" s="18">
        <v>347.85</v>
      </c>
      <c r="D13" s="13">
        <v>378.65228000000002</v>
      </c>
      <c r="E13" s="19">
        <v>-30.802279999999996</v>
      </c>
      <c r="F13" s="20">
        <v>1.088550467155383</v>
      </c>
    </row>
    <row r="14" spans="1:6" ht="15" thickBot="1" x14ac:dyDescent="0.25">
      <c r="A14" s="33">
        <v>226</v>
      </c>
      <c r="B14" s="34" t="s">
        <v>17</v>
      </c>
      <c r="C14" s="35">
        <v>1297.45</v>
      </c>
      <c r="D14" s="36">
        <v>1823.2782999999999</v>
      </c>
      <c r="E14" s="37">
        <v>-525.8282999999999</v>
      </c>
      <c r="F14" s="38">
        <v>1.4052782766195229</v>
      </c>
    </row>
    <row r="15" spans="1:6" ht="15" thickBot="1" x14ac:dyDescent="0.25">
      <c r="A15" s="16">
        <v>227</v>
      </c>
      <c r="B15" s="17" t="s">
        <v>18</v>
      </c>
      <c r="C15" s="18">
        <v>3366.08</v>
      </c>
      <c r="D15" s="13">
        <v>1609.03052</v>
      </c>
      <c r="E15" s="19">
        <v>1757.0494799999999</v>
      </c>
      <c r="F15" s="20">
        <v>0.47801315476756345</v>
      </c>
    </row>
    <row r="16" spans="1:6" ht="15" thickBot="1" x14ac:dyDescent="0.25">
      <c r="A16" s="16">
        <v>249</v>
      </c>
      <c r="B16" s="17" t="s">
        <v>19</v>
      </c>
      <c r="C16" s="18">
        <v>471.71</v>
      </c>
      <c r="D16" s="13">
        <v>500.87209000000001</v>
      </c>
      <c r="E16" s="19">
        <v>-29.162090000000035</v>
      </c>
      <c r="F16" s="20">
        <v>1.0618220728837635</v>
      </c>
    </row>
    <row r="17" spans="1:6" ht="15" thickBot="1" x14ac:dyDescent="0.25">
      <c r="A17" s="21">
        <v>290</v>
      </c>
      <c r="B17" s="22" t="s">
        <v>20</v>
      </c>
      <c r="C17" s="23">
        <v>610</v>
      </c>
      <c r="D17" s="13">
        <v>478.30371999999994</v>
      </c>
      <c r="E17" s="39">
        <v>131.69628000000006</v>
      </c>
      <c r="F17" s="40">
        <v>0.78410445901639336</v>
      </c>
    </row>
    <row r="18" spans="1:6" s="32" customFormat="1" ht="15.75" thickBot="1" x14ac:dyDescent="0.3">
      <c r="A18" s="26"/>
      <c r="B18" s="27" t="s">
        <v>21</v>
      </c>
      <c r="C18" s="28">
        <v>11834.829999999998</v>
      </c>
      <c r="D18" s="29">
        <v>9742.3807300000008</v>
      </c>
      <c r="E18" s="30">
        <v>2092.4492699999973</v>
      </c>
      <c r="F18" s="31">
        <v>0.82319566314007064</v>
      </c>
    </row>
    <row r="19" spans="1:6" x14ac:dyDescent="0.2">
      <c r="A19" s="10">
        <v>310</v>
      </c>
      <c r="B19" s="11" t="s">
        <v>22</v>
      </c>
      <c r="C19" s="12">
        <v>0</v>
      </c>
      <c r="D19" s="13">
        <v>0</v>
      </c>
      <c r="E19" s="14">
        <v>0</v>
      </c>
      <c r="F19" s="15">
        <v>0</v>
      </c>
    </row>
    <row r="20" spans="1:6" ht="15" thickBot="1" x14ac:dyDescent="0.25">
      <c r="A20" s="21">
        <v>359</v>
      </c>
      <c r="B20" s="22" t="s">
        <v>23</v>
      </c>
      <c r="C20" s="23">
        <v>5</v>
      </c>
      <c r="D20" s="41">
        <v>1.19767</v>
      </c>
      <c r="E20" s="24">
        <v>3.80233</v>
      </c>
      <c r="F20" s="25">
        <v>0.239534</v>
      </c>
    </row>
    <row r="21" spans="1:6" s="32" customFormat="1" ht="15.75" thickBot="1" x14ac:dyDescent="0.3">
      <c r="A21" s="26"/>
      <c r="B21" s="27" t="s">
        <v>24</v>
      </c>
      <c r="C21" s="28">
        <v>5</v>
      </c>
      <c r="D21" s="29">
        <v>1.19767</v>
      </c>
      <c r="E21" s="30">
        <v>3.80233</v>
      </c>
      <c r="F21" s="31">
        <v>0.239534</v>
      </c>
    </row>
    <row r="22" spans="1:6" ht="15" thickBot="1" x14ac:dyDescent="0.25">
      <c r="A22" s="42">
        <v>481</v>
      </c>
      <c r="B22" s="43" t="s">
        <v>25</v>
      </c>
      <c r="C22" s="44">
        <v>0</v>
      </c>
      <c r="D22" s="45">
        <v>0</v>
      </c>
      <c r="E22" s="46">
        <v>0</v>
      </c>
      <c r="F22" s="47">
        <v>0</v>
      </c>
    </row>
    <row r="23" spans="1:6" s="32" customFormat="1" ht="15.75" thickBot="1" x14ac:dyDescent="0.3">
      <c r="A23" s="26"/>
      <c r="B23" s="27" t="s">
        <v>26</v>
      </c>
      <c r="C23" s="28">
        <v>0</v>
      </c>
      <c r="D23" s="29">
        <v>0</v>
      </c>
      <c r="E23" s="30">
        <v>0</v>
      </c>
      <c r="F23" s="31">
        <v>0</v>
      </c>
    </row>
    <row r="24" spans="1:6" ht="15" thickBot="1" x14ac:dyDescent="0.25">
      <c r="C24" s="48"/>
      <c r="F24" s="49"/>
    </row>
    <row r="25" spans="1:6" ht="15.75" thickBot="1" x14ac:dyDescent="0.3">
      <c r="B25" s="50" t="s">
        <v>27</v>
      </c>
      <c r="C25" s="28">
        <v>28314.12</v>
      </c>
      <c r="D25" s="30">
        <v>23474.003490000003</v>
      </c>
      <c r="E25" s="30">
        <v>4840.1165099999962</v>
      </c>
      <c r="F25" s="31">
        <v>0.82905643862496892</v>
      </c>
    </row>
    <row r="27" spans="1:6" ht="15" thickBot="1" x14ac:dyDescent="0.25">
      <c r="D27" s="51"/>
      <c r="F27" s="52"/>
    </row>
    <row r="28" spans="1:6" ht="45.75" thickBot="1" x14ac:dyDescent="0.25">
      <c r="A28" s="53" t="s">
        <v>2</v>
      </c>
      <c r="B28" s="54" t="s">
        <v>3</v>
      </c>
      <c r="C28" s="55" t="str">
        <f>+C4</f>
        <v>Import anual pressupost GV 2020</v>
      </c>
      <c r="D28" s="56" t="str">
        <f>+D4</f>
        <v>Import executat Acum dic 2020</v>
      </c>
      <c r="E28" s="57" t="str">
        <f>+E4</f>
        <v>Diferència Ppto  vs. execució exercici 2020</v>
      </c>
      <c r="F28" s="57" t="str">
        <f>+F4</f>
        <v>Grau d'execució</v>
      </c>
    </row>
    <row r="29" spans="1:6" x14ac:dyDescent="0.2">
      <c r="A29" s="10">
        <v>623</v>
      </c>
      <c r="B29" s="58" t="s">
        <v>28</v>
      </c>
      <c r="C29" s="59">
        <v>481</v>
      </c>
      <c r="D29" s="60">
        <v>332.75580000000002</v>
      </c>
      <c r="E29" s="61">
        <v>148.24419999999998</v>
      </c>
      <c r="F29" s="62">
        <v>0.69180000000000008</v>
      </c>
    </row>
    <row r="30" spans="1:6" x14ac:dyDescent="0.2">
      <c r="A30" s="16">
        <v>625</v>
      </c>
      <c r="B30" s="63" t="s">
        <v>29</v>
      </c>
      <c r="C30" s="64">
        <v>10.3</v>
      </c>
      <c r="D30" s="65">
        <v>16.449840000000002</v>
      </c>
      <c r="E30" s="66">
        <v>-6.1498400000000011</v>
      </c>
      <c r="F30" s="67">
        <v>1.5970718446601941</v>
      </c>
    </row>
    <row r="31" spans="1:6" x14ac:dyDescent="0.2">
      <c r="A31" s="16">
        <v>628</v>
      </c>
      <c r="B31" s="63" t="s">
        <v>30</v>
      </c>
      <c r="C31" s="64">
        <v>202.8</v>
      </c>
      <c r="D31" s="65">
        <v>288.44597000000005</v>
      </c>
      <c r="E31" s="66">
        <v>-85.645970000000034</v>
      </c>
      <c r="F31" s="67">
        <v>1.4223174063116373</v>
      </c>
    </row>
    <row r="32" spans="1:6" x14ac:dyDescent="0.2">
      <c r="A32" s="21">
        <v>642</v>
      </c>
      <c r="B32" s="68" t="s">
        <v>31</v>
      </c>
      <c r="C32" s="69">
        <v>0</v>
      </c>
      <c r="D32" s="70">
        <v>0.6643</v>
      </c>
      <c r="E32" s="71">
        <v>-0.6643</v>
      </c>
      <c r="F32" s="87" t="s">
        <v>34</v>
      </c>
    </row>
    <row r="33" spans="1:6" ht="15" thickBot="1" x14ac:dyDescent="0.25">
      <c r="A33" s="72">
        <v>645</v>
      </c>
      <c r="B33" s="73" t="s">
        <v>32</v>
      </c>
      <c r="C33" s="74">
        <v>5.89</v>
      </c>
      <c r="D33" s="75">
        <v>6.5092299999999996</v>
      </c>
      <c r="E33" s="76">
        <v>-0.61922999999999995</v>
      </c>
      <c r="F33" s="77">
        <v>1.1051324278438031</v>
      </c>
    </row>
    <row r="34" spans="1:6" ht="15.75" thickBot="1" x14ac:dyDescent="0.3">
      <c r="A34" s="78"/>
      <c r="B34" s="79" t="s">
        <v>33</v>
      </c>
      <c r="C34" s="80">
        <v>699.99</v>
      </c>
      <c r="D34" s="81">
        <v>644.82514000000015</v>
      </c>
      <c r="E34" s="82">
        <v>55.164859999999862</v>
      </c>
      <c r="F34" s="83">
        <v>0.92119193131330468</v>
      </c>
    </row>
    <row r="35" spans="1:6" ht="15" thickBot="1" x14ac:dyDescent="0.25">
      <c r="C35" s="84"/>
      <c r="F35" s="85"/>
    </row>
    <row r="36" spans="1:6" ht="15.75" thickBot="1" x14ac:dyDescent="0.3">
      <c r="B36" s="50" t="s">
        <v>27</v>
      </c>
      <c r="C36" s="28">
        <v>29014.11</v>
      </c>
      <c r="D36" s="30">
        <v>644.82514000000015</v>
      </c>
      <c r="E36" s="30">
        <v>28369.28486</v>
      </c>
      <c r="F36" s="86">
        <v>2.2224536268732699E-2</v>
      </c>
    </row>
    <row r="38" spans="1:6" x14ac:dyDescent="0.2">
      <c r="D38" s="88" t="s">
        <v>35</v>
      </c>
      <c r="E38" s="89" t="s">
        <v>36</v>
      </c>
    </row>
    <row r="39" spans="1:6" x14ac:dyDescent="0.2">
      <c r="D39" s="88" t="s">
        <v>37</v>
      </c>
      <c r="E39" s="90" t="s">
        <v>38</v>
      </c>
    </row>
    <row r="40" spans="1:6" x14ac:dyDescent="0.2">
      <c r="D40" s="88" t="s">
        <v>39</v>
      </c>
      <c r="E40" s="90" t="s">
        <v>40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B566-82B7-4DD4-A63B-88186A0C5713}">
  <sheetPr>
    <pageSetUpPr fitToPage="1"/>
  </sheetPr>
  <dimension ref="A2:F29"/>
  <sheetViews>
    <sheetView tabSelected="1" zoomScaleNormal="100" workbookViewId="0">
      <pane xSplit="1" ySplit="4" topLeftCell="B5" activePane="bottomRight" state="frozen"/>
      <selection activeCell="K34" sqref="K34"/>
      <selection pane="topRight" activeCell="K34" sqref="K34"/>
      <selection pane="bottomLeft" activeCell="K34" sqref="K34"/>
      <selection pane="bottomRight" activeCell="I24" sqref="I24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91" customWidth="1"/>
    <col min="8" max="8" width="16.42578125" bestFit="1" customWidth="1"/>
  </cols>
  <sheetData>
    <row r="2" spans="1:6" ht="23.25" customHeight="1" x14ac:dyDescent="0.2">
      <c r="A2" s="2" t="s">
        <v>41</v>
      </c>
      <c r="B2" s="2"/>
      <c r="C2" s="2"/>
      <c r="D2" s="2"/>
      <c r="E2" s="2"/>
      <c r="F2" s="2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42</v>
      </c>
      <c r="B4" s="4" t="s">
        <v>43</v>
      </c>
      <c r="C4" s="4" t="s">
        <v>4</v>
      </c>
      <c r="D4" s="4" t="str">
        <f>+'[1]Execu. Ppto. Desp. 12_2020 '!E4</f>
        <v>Import executat Acum dic 2020</v>
      </c>
      <c r="E4" s="8" t="str">
        <f>+'[1]Execu. Ppto. Desp. 01_2020'!F4</f>
        <v>Diferència Ppto  vs. execució exercici 2020</v>
      </c>
      <c r="F4" s="9" t="s">
        <v>7</v>
      </c>
    </row>
    <row r="5" spans="1:6" s="94" customFormat="1" ht="15.75" thickBot="1" x14ac:dyDescent="0.3">
      <c r="A5" s="26">
        <v>31101</v>
      </c>
      <c r="B5" s="92" t="s">
        <v>44</v>
      </c>
      <c r="C5" s="93">
        <v>4808.5200000000004</v>
      </c>
      <c r="D5" s="93">
        <v>2005.4324999999999</v>
      </c>
      <c r="E5" s="30">
        <v>2803.0875000000005</v>
      </c>
      <c r="F5" s="31">
        <v>0.4170581592673005</v>
      </c>
    </row>
    <row r="6" spans="1:6" ht="15" thickBot="1" x14ac:dyDescent="0.25">
      <c r="A6" s="95"/>
      <c r="B6" s="96" t="s">
        <v>45</v>
      </c>
      <c r="C6" s="97">
        <v>4808.5200000000004</v>
      </c>
      <c r="D6" s="97">
        <v>2005.4324999999999</v>
      </c>
      <c r="E6" s="98">
        <v>2803.0875000000005</v>
      </c>
      <c r="F6" s="99">
        <v>0.4170581592673005</v>
      </c>
    </row>
    <row r="7" spans="1:6" s="94" customFormat="1" ht="15.75" thickBot="1" x14ac:dyDescent="0.3">
      <c r="A7" s="26">
        <v>39099</v>
      </c>
      <c r="B7" s="92" t="s">
        <v>46</v>
      </c>
      <c r="C7" s="93">
        <v>3077.2</v>
      </c>
      <c r="D7" s="93">
        <v>1357.10187</v>
      </c>
      <c r="E7" s="30">
        <v>1720.0981299999999</v>
      </c>
      <c r="F7" s="31">
        <v>0.44101841609255166</v>
      </c>
    </row>
    <row r="8" spans="1:6" ht="14.25" x14ac:dyDescent="0.2">
      <c r="A8" s="100"/>
      <c r="B8" s="101" t="s">
        <v>47</v>
      </c>
      <c r="C8" s="102">
        <v>1567.6</v>
      </c>
      <c r="D8" s="102">
        <v>942.94785000000002</v>
      </c>
      <c r="E8" s="103">
        <v>624.65214999999989</v>
      </c>
      <c r="F8" s="104">
        <v>0.60152325210512891</v>
      </c>
    </row>
    <row r="9" spans="1:6" ht="15" thickBot="1" x14ac:dyDescent="0.25">
      <c r="A9" s="21"/>
      <c r="B9" s="105" t="s">
        <v>48</v>
      </c>
      <c r="C9" s="106">
        <v>1509.6</v>
      </c>
      <c r="D9" s="102">
        <v>414.15401999999995</v>
      </c>
      <c r="E9" s="24">
        <v>1095.44598</v>
      </c>
      <c r="F9" s="25">
        <v>0.2743468600953895</v>
      </c>
    </row>
    <row r="10" spans="1:6" s="94" customFormat="1" ht="15.75" thickBot="1" x14ac:dyDescent="0.3">
      <c r="A10" s="26">
        <v>40200</v>
      </c>
      <c r="B10" s="92" t="s">
        <v>49</v>
      </c>
      <c r="C10" s="93">
        <v>600</v>
      </c>
      <c r="D10" s="93">
        <v>600</v>
      </c>
      <c r="E10" s="30">
        <v>0</v>
      </c>
      <c r="F10" s="31">
        <v>1</v>
      </c>
    </row>
    <row r="11" spans="1:6" ht="15" thickBot="1" x14ac:dyDescent="0.25">
      <c r="A11" s="95"/>
      <c r="B11" s="96" t="s">
        <v>50</v>
      </c>
      <c r="C11" s="97">
        <v>600</v>
      </c>
      <c r="D11" s="97">
        <v>600</v>
      </c>
      <c r="E11" s="98">
        <v>0</v>
      </c>
      <c r="F11" s="99">
        <v>1</v>
      </c>
    </row>
    <row r="12" spans="1:6" s="94" customFormat="1" ht="15.75" thickBot="1" x14ac:dyDescent="0.3">
      <c r="A12" s="26">
        <v>43000</v>
      </c>
      <c r="B12" s="92" t="s">
        <v>51</v>
      </c>
      <c r="C12" s="93">
        <v>18155.09</v>
      </c>
      <c r="D12" s="93">
        <v>18155.088</v>
      </c>
      <c r="E12" s="30">
        <v>2.0000000004074536E-3</v>
      </c>
      <c r="F12" s="31">
        <v>0.99999988983805643</v>
      </c>
    </row>
    <row r="13" spans="1:6" ht="15" thickBot="1" x14ac:dyDescent="0.25">
      <c r="A13" s="95"/>
      <c r="B13" s="96" t="s">
        <v>50</v>
      </c>
      <c r="C13" s="97">
        <v>18155.09</v>
      </c>
      <c r="D13" s="97">
        <v>18155.088</v>
      </c>
      <c r="E13" s="98">
        <v>2.0000000004074536E-3</v>
      </c>
      <c r="F13" s="99">
        <v>0.99999988983805643</v>
      </c>
    </row>
    <row r="14" spans="1:6" s="94" customFormat="1" ht="15.75" thickBot="1" x14ac:dyDescent="0.3">
      <c r="A14" s="26">
        <v>40200</v>
      </c>
      <c r="B14" s="92" t="s">
        <v>52</v>
      </c>
      <c r="C14" s="93">
        <v>0</v>
      </c>
      <c r="D14" s="93">
        <v>28.286000000000001</v>
      </c>
      <c r="E14" s="30">
        <v>-28.286000000000001</v>
      </c>
      <c r="F14" s="107" t="s">
        <v>34</v>
      </c>
    </row>
    <row r="15" spans="1:6" ht="15" thickBot="1" x14ac:dyDescent="0.25">
      <c r="A15" s="95"/>
      <c r="B15" s="96" t="s">
        <v>53</v>
      </c>
      <c r="C15" s="97">
        <v>0</v>
      </c>
      <c r="D15" s="97">
        <v>28.286000000000001</v>
      </c>
      <c r="E15" s="98">
        <v>-28.286000000000001</v>
      </c>
      <c r="F15" s="108" t="s">
        <v>34</v>
      </c>
    </row>
    <row r="16" spans="1:6" s="94" customFormat="1" ht="15.75" thickBot="1" x14ac:dyDescent="0.3">
      <c r="A16" s="26">
        <v>4600</v>
      </c>
      <c r="B16" s="92" t="s">
        <v>54</v>
      </c>
      <c r="C16" s="93">
        <v>0</v>
      </c>
      <c r="D16" s="93">
        <v>105</v>
      </c>
      <c r="E16" s="30">
        <v>-105</v>
      </c>
      <c r="F16" s="109" t="s">
        <v>34</v>
      </c>
    </row>
    <row r="17" spans="1:6" ht="15" thickBot="1" x14ac:dyDescent="0.25">
      <c r="A17" s="95"/>
      <c r="B17" s="96" t="str">
        <f>+B13</f>
        <v>Finançament operacions corrents</v>
      </c>
      <c r="C17" s="97">
        <v>0</v>
      </c>
      <c r="D17" s="97">
        <v>105</v>
      </c>
      <c r="E17" s="98">
        <v>-105</v>
      </c>
      <c r="F17" s="108" t="s">
        <v>34</v>
      </c>
    </row>
    <row r="18" spans="1:6" s="94" customFormat="1" ht="15.75" thickBot="1" x14ac:dyDescent="0.3">
      <c r="A18" s="26">
        <v>46100</v>
      </c>
      <c r="B18" s="92" t="s">
        <v>55</v>
      </c>
      <c r="C18" s="93">
        <v>0</v>
      </c>
      <c r="D18" s="93">
        <v>250</v>
      </c>
      <c r="E18" s="30">
        <v>-250</v>
      </c>
      <c r="F18" s="109" t="s">
        <v>34</v>
      </c>
    </row>
    <row r="19" spans="1:6" ht="15" thickBot="1" x14ac:dyDescent="0.25">
      <c r="A19" s="95"/>
      <c r="B19" s="96" t="str">
        <f>+B17</f>
        <v>Finançament operacions corrents</v>
      </c>
      <c r="C19" s="97">
        <v>0</v>
      </c>
      <c r="D19" s="97">
        <v>250</v>
      </c>
      <c r="E19" s="98">
        <v>-250</v>
      </c>
      <c r="F19" s="108" t="s">
        <v>34</v>
      </c>
    </row>
    <row r="20" spans="1:6" s="94" customFormat="1" ht="15.75" thickBot="1" x14ac:dyDescent="0.3">
      <c r="A20" s="26">
        <v>52000</v>
      </c>
      <c r="B20" s="92" t="s">
        <v>56</v>
      </c>
      <c r="C20" s="93">
        <v>2</v>
      </c>
      <c r="D20" s="93">
        <v>0.55067999999999995</v>
      </c>
      <c r="E20" s="30">
        <v>1.4493200000000002</v>
      </c>
      <c r="F20" s="31">
        <v>0.27533999999999997</v>
      </c>
    </row>
    <row r="21" spans="1:6" ht="15" thickBot="1" x14ac:dyDescent="0.25">
      <c r="A21" s="95"/>
      <c r="B21" s="96" t="s">
        <v>57</v>
      </c>
      <c r="C21" s="97">
        <v>2</v>
      </c>
      <c r="D21" s="97">
        <v>0.55067999999999995</v>
      </c>
      <c r="E21" s="98">
        <v>1.4493200000000002</v>
      </c>
      <c r="F21" s="99">
        <v>0.27533999999999997</v>
      </c>
    </row>
    <row r="22" spans="1:6" s="94" customFormat="1" ht="15.75" thickBot="1" x14ac:dyDescent="0.3">
      <c r="A22" s="26">
        <v>54001</v>
      </c>
      <c r="B22" s="92" t="s">
        <v>58</v>
      </c>
      <c r="C22" s="93">
        <v>1671.3</v>
      </c>
      <c r="D22" s="93">
        <v>392.41282999999999</v>
      </c>
      <c r="E22" s="30">
        <v>1278.88717</v>
      </c>
      <c r="F22" s="31">
        <v>0.2347949679889906</v>
      </c>
    </row>
    <row r="23" spans="1:6" ht="15" thickBot="1" x14ac:dyDescent="0.25">
      <c r="A23" s="110"/>
      <c r="B23" s="111" t="s">
        <v>59</v>
      </c>
      <c r="C23" s="112">
        <v>1671.3</v>
      </c>
      <c r="D23" s="112">
        <v>392.41282999999999</v>
      </c>
      <c r="E23" s="113">
        <v>1278.88717</v>
      </c>
      <c r="F23" s="114">
        <v>0.2347949679889906</v>
      </c>
    </row>
    <row r="25" spans="1:6" ht="15.75" x14ac:dyDescent="0.25">
      <c r="B25" s="115" t="s">
        <v>60</v>
      </c>
      <c r="C25" s="116">
        <v>28314.11</v>
      </c>
      <c r="D25" s="116">
        <v>22893.871880000002</v>
      </c>
      <c r="E25" s="116">
        <v>5420.2381199999982</v>
      </c>
      <c r="F25" s="117">
        <v>0.80856759686248314</v>
      </c>
    </row>
    <row r="27" spans="1:6" x14ac:dyDescent="0.2">
      <c r="D27" s="88" t="s">
        <v>35</v>
      </c>
      <c r="E27" s="89" t="s">
        <v>36</v>
      </c>
    </row>
    <row r="28" spans="1:6" x14ac:dyDescent="0.2">
      <c r="D28" s="88" t="s">
        <v>37</v>
      </c>
      <c r="E28" s="90" t="s">
        <v>38</v>
      </c>
    </row>
    <row r="29" spans="1:6" x14ac:dyDescent="0.2">
      <c r="D29" s="88" t="s">
        <v>39</v>
      </c>
      <c r="E29" s="90" t="s">
        <v>40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12_2020</vt:lpstr>
      <vt:lpstr>Exec.ppto.ing. 12_2020 GVA  </vt:lpstr>
      <vt:lpstr>'Exec.ppto.ing. 12_2020 GVA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2023-01-04T09:46:43Z</dcterms:created>
  <dcterms:modified xsi:type="dcterms:W3CDTF">2023-01-04T09:52:06Z</dcterms:modified>
</cp:coreProperties>
</file>