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palaudc01\DEPARTAMENTAL_LESARTS\Area Economico Financiera\PORTAL DE TRANSPARENCIA\2020_PORTAL TRANSPARENCIA\Presupuestos_PT_2020\"/>
    </mc:Choice>
  </mc:AlternateContent>
  <xr:revisionPtr revIDLastSave="0" documentId="13_ncr:1_{9AEA8878-4556-4C7E-BCC5-2C133DAFDDE8}" xr6:coauthVersionLast="47" xr6:coauthVersionMax="47" xr10:uidLastSave="{00000000-0000-0000-0000-000000000000}"/>
  <bookViews>
    <workbookView xWindow="22932" yWindow="-108" windowWidth="23256" windowHeight="12456" xr2:uid="{38E9485E-B313-42F3-B1ED-2ED9BB000760}"/>
  </bookViews>
  <sheets>
    <sheet name="Execu. Ppto. Desp. 10_2020" sheetId="1" r:id="rId1"/>
    <sheet name="Exec.ppto.ing. 10_2020 GVA" sheetId="2" r:id="rId2"/>
  </sheets>
  <externalReferences>
    <externalReference r:id="rId3"/>
  </externalReferences>
  <definedNames>
    <definedName name="_xlnm.Print_Area" localSheetId="1">'Exec.ppto.ing. 10_2020 GVA'!$A$1:$H$17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2" l="1"/>
  <c r="D4" i="2"/>
  <c r="F28" i="1"/>
  <c r="E28" i="1"/>
  <c r="D28" i="1"/>
  <c r="C28" i="1"/>
</calcChain>
</file>

<file path=xl/sharedStrings.xml><?xml version="1.0" encoding="utf-8"?>
<sst xmlns="http://schemas.openxmlformats.org/spreadsheetml/2006/main" count="64" uniqueCount="57">
  <si>
    <t>DESAGREGACIÓ PER CAPÍTOLS DE DESPESA</t>
  </si>
  <si>
    <t>(En milers d'euros)</t>
  </si>
  <si>
    <t>Aplicació econòmica</t>
  </si>
  <si>
    <t>Denominació econòmica del crèdit</t>
  </si>
  <si>
    <t>Import anual pressupost GV 2020</t>
  </si>
  <si>
    <t>Import executat Acum oct 2020</t>
  </si>
  <si>
    <t>Diferència Ppto  vs. execució exercici 2020</t>
  </si>
  <si>
    <t>Grau d'execució</t>
  </si>
  <si>
    <t>Retribucions bàsiques</t>
  </si>
  <si>
    <t>Altre personal</t>
  </si>
  <si>
    <t>Quotes socials</t>
  </si>
  <si>
    <t>TOTAL CAPÍTOL I</t>
  </si>
  <si>
    <t>Arrendaments d'edificis i altres construccions</t>
  </si>
  <si>
    <t>Maquinària, instal·lacions i utillatge</t>
  </si>
  <si>
    <t>Subministraments</t>
  </si>
  <si>
    <t>Transports</t>
  </si>
  <si>
    <t>Primes d'assegurances</t>
  </si>
  <si>
    <t>Despeses diverses</t>
  </si>
  <si>
    <t>Treballs realizats per altres empreses i professionals</t>
  </si>
  <si>
    <t>Altres</t>
  </si>
  <si>
    <t>Dotació financiera</t>
  </si>
  <si>
    <t>TOTAL CAPÍTOL II</t>
  </si>
  <si>
    <t>Interessos</t>
  </si>
  <si>
    <t>Altres despeses financeres</t>
  </si>
  <si>
    <t>TOTAL CAPÍTOL III</t>
  </si>
  <si>
    <t>A institucions i organismes sense fins de lucre</t>
  </si>
  <si>
    <t>TOTAL CAPÍTOL IV</t>
  </si>
  <si>
    <t>TOTAL CAPÍTOLS</t>
  </si>
  <si>
    <t>Maquinària, intal·lacions i utillatge</t>
  </si>
  <si>
    <t>Mobiliari i béns</t>
  </si>
  <si>
    <t>Altre inmobilitzat material</t>
  </si>
  <si>
    <t>Propiedad industrial</t>
  </si>
  <si>
    <t>Aplicacions informàtiques</t>
  </si>
  <si>
    <t>TOTAL CAPÍTOL VI</t>
  </si>
  <si>
    <t>DETALL D'INGRESSOS AFECTES A PROGRAMES</t>
  </si>
  <si>
    <t>Cód. Ing.</t>
  </si>
  <si>
    <t>Origen/Destinació del finançament</t>
  </si>
  <si>
    <t>VENDA D'ENTRADES</t>
  </si>
  <si>
    <t>Entrades</t>
  </si>
  <si>
    <t>ALTRES INGRESSOS</t>
  </si>
  <si>
    <t>Altres ingressos</t>
  </si>
  <si>
    <t>Patrocinadors</t>
  </si>
  <si>
    <t>DE CULTURA</t>
  </si>
  <si>
    <t>Finançament operacions corrents</t>
  </si>
  <si>
    <t>DE LA CONSELLERÍA A QUÈ ESTÀ ADSCRIT</t>
  </si>
  <si>
    <t>INTERESSOS DE COMPTES CORRENTS</t>
  </si>
  <si>
    <t>Interessos de depòsits</t>
  </si>
  <si>
    <t>LLOGER DE LOCALS</t>
  </si>
  <si>
    <t>Rendes d'immobles</t>
  </si>
  <si>
    <t>TOTAL</t>
  </si>
  <si>
    <t>Data d'emissió:</t>
  </si>
  <si>
    <t>Òrgan emisor:</t>
  </si>
  <si>
    <t>Departament de comptabilitat i finances</t>
  </si>
  <si>
    <t>Periodicitat:</t>
  </si>
  <si>
    <t>Mensual</t>
  </si>
  <si>
    <t>Gen'2023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</si>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</sst>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0" x14ac:knownFonts="1"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10" fontId="5" fillId="3" borderId="5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 vertical="center" wrapText="1"/>
    </xf>
    <xf numFmtId="4" fontId="2" fillId="0" borderId="9" xfId="0" applyNumberFormat="1" applyFont="1" applyBorder="1"/>
    <xf numFmtId="4" fontId="2" fillId="0" borderId="10" xfId="0" applyNumberFormat="1" applyFont="1" applyBorder="1"/>
    <xf numFmtId="10" fontId="2" fillId="0" borderId="10" xfId="0" applyNumberFormat="1" applyFont="1" applyBorder="1"/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14" xfId="0" quotePrefix="1" applyNumberFormat="1" applyFont="1" applyBorder="1"/>
    <xf numFmtId="4" fontId="2" fillId="0" borderId="15" xfId="0" applyNumberFormat="1" applyFont="1" applyBorder="1"/>
    <xf numFmtId="10" fontId="2" fillId="0" borderId="15" xfId="0" applyNumberFormat="1" applyFont="1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4" fontId="2" fillId="0" borderId="19" xfId="0" applyNumberFormat="1" applyFont="1" applyBorder="1"/>
    <xf numFmtId="4" fontId="2" fillId="0" borderId="20" xfId="0" applyNumberFormat="1" applyFont="1" applyBorder="1"/>
    <xf numFmtId="10" fontId="2" fillId="0" borderId="20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/>
    <xf numFmtId="4" fontId="5" fillId="0" borderId="3" xfId="0" applyNumberFormat="1" applyFont="1" applyBorder="1" applyAlignment="1">
      <alignment horizontal="right"/>
    </xf>
    <xf numFmtId="4" fontId="5" fillId="0" borderId="21" xfId="0" applyNumberFormat="1" applyFont="1" applyBorder="1"/>
    <xf numFmtId="4" fontId="5" fillId="0" borderId="5" xfId="0" applyNumberFormat="1" applyFont="1" applyBorder="1"/>
    <xf numFmtId="10" fontId="5" fillId="0" borderId="5" xfId="0" applyNumberFormat="1" applyFont="1" applyBorder="1"/>
    <xf numFmtId="0" fontId="5" fillId="0" borderId="0" xfId="0" applyFont="1"/>
    <xf numFmtId="4" fontId="2" fillId="0" borderId="14" xfId="0" applyNumberFormat="1" applyFont="1" applyBorder="1"/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10" fontId="2" fillId="0" borderId="15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10" fontId="2" fillId="0" borderId="20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left" vertical="center" wrapText="1"/>
    </xf>
    <xf numFmtId="4" fontId="2" fillId="0" borderId="3" xfId="0" applyNumberFormat="1" applyFont="1" applyBorder="1" applyAlignment="1">
      <alignment horizontal="right" vertical="center" wrapText="1"/>
    </xf>
    <xf numFmtId="4" fontId="2" fillId="0" borderId="24" xfId="0" applyNumberFormat="1" applyFont="1" applyBorder="1"/>
    <xf numFmtId="4" fontId="2" fillId="0" borderId="25" xfId="0" applyNumberFormat="1" applyFont="1" applyBorder="1"/>
    <xf numFmtId="10" fontId="2" fillId="0" borderId="25" xfId="0" applyNumberFormat="1" applyFont="1" applyBorder="1"/>
    <xf numFmtId="4" fontId="0" fillId="0" borderId="0" xfId="0" applyNumberFormat="1" applyAlignment="1">
      <alignment horizontal="right"/>
    </xf>
    <xf numFmtId="10" fontId="2" fillId="0" borderId="0" xfId="0" applyNumberFormat="1" applyFont="1"/>
    <xf numFmtId="0" fontId="5" fillId="0" borderId="26" xfId="0" quotePrefix="1" applyFont="1" applyBorder="1" applyAlignment="1">
      <alignment horizontal="center" vertical="center" wrapText="1"/>
    </xf>
    <xf numFmtId="4" fontId="6" fillId="0" borderId="0" xfId="0" applyNumberFormat="1" applyFont="1"/>
    <xf numFmtId="4" fontId="2" fillId="0" borderId="0" xfId="0" applyNumberFormat="1" applyFont="1"/>
    <xf numFmtId="0" fontId="5" fillId="3" borderId="22" xfId="0" applyFont="1" applyFill="1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2" fillId="0" borderId="7" xfId="0" applyFont="1" applyBorder="1"/>
    <xf numFmtId="4" fontId="2" fillId="0" borderId="8" xfId="0" applyNumberFormat="1" applyFont="1" applyBorder="1" applyAlignment="1">
      <alignment horizontal="right"/>
    </xf>
    <xf numFmtId="2" fontId="2" fillId="0" borderId="9" xfId="0" applyNumberFormat="1" applyFont="1" applyBorder="1"/>
    <xf numFmtId="2" fontId="2" fillId="0" borderId="6" xfId="0" applyNumberFormat="1" applyFont="1" applyBorder="1"/>
    <xf numFmtId="10" fontId="2" fillId="0" borderId="6" xfId="1" applyNumberFormat="1" applyFont="1" applyBorder="1"/>
    <xf numFmtId="0" fontId="2" fillId="0" borderId="12" xfId="0" applyFont="1" applyBorder="1"/>
    <xf numFmtId="4" fontId="2" fillId="0" borderId="13" xfId="0" applyNumberFormat="1" applyFont="1" applyBorder="1" applyAlignment="1">
      <alignment horizontal="right"/>
    </xf>
    <xf numFmtId="2" fontId="2" fillId="0" borderId="14" xfId="0" applyNumberFormat="1" applyFont="1" applyBorder="1"/>
    <xf numFmtId="2" fontId="2" fillId="0" borderId="11" xfId="0" applyNumberFormat="1" applyFont="1" applyBorder="1"/>
    <xf numFmtId="10" fontId="2" fillId="0" borderId="11" xfId="1" applyNumberFormat="1" applyFont="1" applyBorder="1"/>
    <xf numFmtId="0" fontId="2" fillId="0" borderId="17" xfId="0" applyFont="1" applyBorder="1"/>
    <xf numFmtId="4" fontId="2" fillId="0" borderId="18" xfId="0" applyNumberFormat="1" applyFont="1" applyBorder="1" applyAlignment="1">
      <alignment horizontal="right"/>
    </xf>
    <xf numFmtId="2" fontId="2" fillId="0" borderId="19" xfId="0" applyNumberFormat="1" applyFont="1" applyBorder="1"/>
    <xf numFmtId="2" fontId="2" fillId="0" borderId="16" xfId="0" applyNumberFormat="1" applyFont="1" applyBorder="1"/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/>
    <xf numFmtId="4" fontId="2" fillId="0" borderId="30" xfId="0" applyNumberFormat="1" applyFont="1" applyBorder="1" applyAlignment="1">
      <alignment horizontal="right"/>
    </xf>
    <xf numFmtId="2" fontId="2" fillId="0" borderId="31" xfId="0" applyNumberFormat="1" applyFont="1" applyBorder="1"/>
    <xf numFmtId="2" fontId="2" fillId="0" borderId="28" xfId="0" applyNumberFormat="1" applyFont="1" applyBorder="1"/>
    <xf numFmtId="10" fontId="2" fillId="0" borderId="28" xfId="1" applyNumberFormat="1" applyFont="1" applyBorder="1"/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/>
    <xf numFmtId="4" fontId="5" fillId="0" borderId="34" xfId="0" applyNumberFormat="1" applyFont="1" applyBorder="1" applyAlignment="1">
      <alignment horizontal="right"/>
    </xf>
    <xf numFmtId="4" fontId="5" fillId="0" borderId="35" xfId="0" applyNumberFormat="1" applyFont="1" applyBorder="1"/>
    <xf numFmtId="4" fontId="5" fillId="0" borderId="36" xfId="0" applyNumberFormat="1" applyFont="1" applyBorder="1"/>
    <xf numFmtId="10" fontId="5" fillId="0" borderId="36" xfId="1" applyNumberFormat="1" applyFont="1" applyBorder="1"/>
    <xf numFmtId="4" fontId="0" fillId="0" borderId="37" xfId="0" applyNumberFormat="1" applyBorder="1" applyAlignment="1">
      <alignment horizontal="right"/>
    </xf>
    <xf numFmtId="10" fontId="2" fillId="0" borderId="0" xfId="1" applyNumberFormat="1" applyFont="1"/>
    <xf numFmtId="10" fontId="5" fillId="0" borderId="5" xfId="1" applyNumberFormat="1" applyFont="1" applyBorder="1"/>
    <xf numFmtId="10" fontId="0" fillId="0" borderId="0" xfId="0" applyNumberFormat="1"/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/>
    <xf numFmtId="0" fontId="7" fillId="0" borderId="0" xfId="0" applyFont="1"/>
    <xf numFmtId="0" fontId="2" fillId="0" borderId="38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left" vertical="center" wrapText="1"/>
    </xf>
    <xf numFmtId="4" fontId="2" fillId="0" borderId="38" xfId="0" applyNumberFormat="1" applyFont="1" applyBorder="1"/>
    <xf numFmtId="4" fontId="2" fillId="0" borderId="39" xfId="0" applyNumberFormat="1" applyFont="1" applyBorder="1"/>
    <xf numFmtId="10" fontId="2" fillId="0" borderId="39" xfId="0" applyNumberFormat="1" applyFont="1" applyBorder="1"/>
    <xf numFmtId="0" fontId="2" fillId="0" borderId="40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4" fontId="2" fillId="0" borderId="40" xfId="0" applyNumberFormat="1" applyFont="1" applyBorder="1"/>
    <xf numFmtId="4" fontId="2" fillId="0" borderId="41" xfId="0" applyNumberFormat="1" applyFont="1" applyBorder="1"/>
    <xf numFmtId="10" fontId="2" fillId="0" borderId="41" xfId="0" applyNumberFormat="1" applyFont="1" applyBorder="1"/>
    <xf numFmtId="0" fontId="2" fillId="0" borderId="16" xfId="0" applyFont="1" applyBorder="1" applyAlignment="1">
      <alignment horizontal="left" vertical="center" wrapText="1"/>
    </xf>
    <xf numFmtId="4" fontId="2" fillId="0" borderId="16" xfId="0" applyNumberFormat="1" applyFont="1" applyBorder="1"/>
    <xf numFmtId="0" fontId="2" fillId="0" borderId="32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left" vertical="center" wrapText="1"/>
    </xf>
    <xf numFmtId="4" fontId="2" fillId="0" borderId="32" xfId="0" applyNumberFormat="1" applyFont="1" applyBorder="1"/>
    <xf numFmtId="4" fontId="2" fillId="0" borderId="36" xfId="0" applyNumberFormat="1" applyFont="1" applyBorder="1"/>
    <xf numFmtId="10" fontId="2" fillId="0" borderId="36" xfId="0" applyNumberFormat="1" applyFont="1" applyBorder="1"/>
    <xf numFmtId="0" fontId="8" fillId="0" borderId="0" xfId="0" applyFont="1" applyAlignment="1">
      <alignment horizontal="right"/>
    </xf>
    <xf numFmtId="4" fontId="8" fillId="0" borderId="0" xfId="0" applyNumberFormat="1" applyFont="1"/>
    <xf numFmtId="10" fontId="8" fillId="0" borderId="0" xfId="0" applyNumberFormat="1" applyFont="1"/>
    <xf numFmtId="0" fontId="9" fillId="0" borderId="0" xfId="0" applyFont="1" applyAlignment="1">
      <alignment horizontal="right"/>
    </xf>
    <xf numFmtId="17" fontId="9" fillId="0" borderId="0" xfId="0" quotePrefix="1" applyNumberFormat="1" applyFont="1" applyAlignment="1">
      <alignment horizontal="left"/>
    </xf>
    <xf numFmtId="0" fontId="9" fillId="0" borderId="0" xfId="0" applyFont="1" applyAlignment="1">
      <alignment horizontal="left"/>
    </xf>
    <xf numFmtId="10" fontId="2" fillId="0" borderId="16" xfId="1" quotePrefix="1" applyNumberFormat="1" applyFont="1" applyBorder="1" applyAlignment="1">
      <alignment horizontal="right"/>
    </xf>
  </cellXfs>
  <cellStyles count="2">
    <cellStyle name="Normal" xfId="0" builtinId="0"/>
    <cellStyle name="Porcentaje 2" xfId="1" xr:uid="{8F75CB48-B4A6-409D-9907-1A18060A7A24}"/>
  </cellStyles>
  <dxfs count="0"/>
  <tableStyles count="1" defaultTableStyle="TableStyleMedium2" defaultPivotStyle="PivotStyleLight16">
    <tableStyle name="Invisible" pivot="0" table="0" count="0" xr9:uid="{6A8D1622-A539-45F3-A9B8-B997CB8390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iquidacio&#769;n%20Presupuestos%202020%20GV_Inter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despeses Anual GVA 2020"/>
      <sheetName val="PPTO ing Anual GVA 2020"/>
      <sheetName val="Execu. Ppto. Desp. 01_2020"/>
      <sheetName val="Exec.ppto.ing. 01_2020 GVA"/>
      <sheetName val="Execu. Ppto. Desp. 02_2020"/>
      <sheetName val="Exec.ppto.ing. 02_2020 GVA"/>
      <sheetName val="Execu. Ppto. Desp. 03_2020 "/>
      <sheetName val="Exec.ppto.ing. 03_2020 GVA "/>
      <sheetName val="Execu. Ppto. Desp. 04_2020"/>
      <sheetName val="Exec.ppto.ing. 04_2020 GVA"/>
      <sheetName val="Execu. Ppto. Desp. 05_2020"/>
      <sheetName val="Exec.ppto.ing. 05_2020 GVA"/>
      <sheetName val="Execu. Ppto. Desp. 06_2020"/>
      <sheetName val="Exec.ppto.ing. 06_2020 GVA"/>
      <sheetName val="Execu. Ppto. Desp. 07_2020"/>
      <sheetName val="Exec.ppto.ing. 07_2020 GVA"/>
      <sheetName val="Execu. Ppto. Desp. 08_2020"/>
      <sheetName val="Exec.ppto.ing. 08_2020 GVA"/>
      <sheetName val="Execu. Ppto. Desp. 09_2020"/>
      <sheetName val="Exec.ppto.ing. 09_2020 GVA"/>
      <sheetName val="Execu. Ppto. Desp. 10_2020"/>
      <sheetName val="Exec.ppto.ing. 10_2020 GVA"/>
      <sheetName val="Execu. Ppto. Desp. 11_2020"/>
      <sheetName val="Exec.ppto.ing. 11_2020 GVA"/>
      <sheetName val="Execu. Ppto. Desp. 12_2020 "/>
      <sheetName val="Exec.ppto.ing. 12_2020 GVA  "/>
    </sheetNames>
    <sheetDataSet>
      <sheetData sheetId="0"/>
      <sheetData sheetId="1"/>
      <sheetData sheetId="2">
        <row r="4">
          <cell r="F4" t="str">
            <v>Diferència Ppto  vs. execució exercici 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4">
          <cell r="E4" t="str">
            <v>Import executat Acum oct 2020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91ECE-DC24-467D-A4A9-466AE7EABBA0}">
  <sheetPr>
    <pageSetUpPr fitToPage="1"/>
  </sheetPr>
  <dimension ref="A2:F36"/>
  <sheetViews>
    <sheetView tabSelected="1" workbookViewId="0">
      <pane xSplit="1" ySplit="4" topLeftCell="B25" activePane="bottomRight" state="frozen"/>
      <selection activeCell="E21" sqref="E21"/>
      <selection pane="topRight" activeCell="E21" sqref="E21"/>
      <selection pane="bottomLeft" activeCell="E21" sqref="E21"/>
      <selection pane="bottomRight" activeCell="L28" sqref="L28"/>
    </sheetView>
  </sheetViews>
  <sheetFormatPr baseColWidth="10" defaultColWidth="10.5703125" defaultRowHeight="14.25" x14ac:dyDescent="0.2"/>
  <cols>
    <col min="1" max="1" width="11.85546875" style="1" bestFit="1" customWidth="1"/>
    <col min="2" max="2" width="51.140625" style="1" bestFit="1" customWidth="1"/>
    <col min="3" max="3" width="16.140625" style="1" bestFit="1" customWidth="1"/>
    <col min="4" max="4" width="23.85546875" style="1" customWidth="1"/>
    <col min="5" max="5" width="16.85546875" style="1" bestFit="1" customWidth="1"/>
    <col min="6" max="6" width="14.28515625" style="1" bestFit="1" customWidth="1"/>
    <col min="7" max="16384" width="10.5703125" style="1"/>
  </cols>
  <sheetData>
    <row r="2" spans="1:6" ht="23.25" customHeight="1" x14ac:dyDescent="0.2">
      <c r="A2" s="2" t="s">
        <v>0</v>
      </c>
      <c r="B2" s="2"/>
      <c r="C2" s="2"/>
      <c r="D2" s="2"/>
      <c r="E2" s="2"/>
      <c r="F2" s="2"/>
    </row>
    <row r="3" spans="1:6" ht="17.25" customHeight="1" thickBot="1" x14ac:dyDescent="0.25">
      <c r="F3" s="3" t="s">
        <v>1</v>
      </c>
    </row>
    <row r="4" spans="1:6" ht="45" customHeight="1" thickBot="1" x14ac:dyDescent="0.25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</row>
    <row r="5" spans="1:6" x14ac:dyDescent="0.2">
      <c r="A5" s="10">
        <v>130</v>
      </c>
      <c r="B5" s="11" t="s">
        <v>8</v>
      </c>
      <c r="C5" s="12">
        <v>9605.4699999999993</v>
      </c>
      <c r="D5" s="13">
        <v>7235.3034600000001</v>
      </c>
      <c r="E5" s="14">
        <v>2370.1665399999993</v>
      </c>
      <c r="F5" s="15">
        <v>0.75324824917468902</v>
      </c>
    </row>
    <row r="6" spans="1:6" x14ac:dyDescent="0.2">
      <c r="A6" s="16">
        <v>143</v>
      </c>
      <c r="B6" s="17" t="s">
        <v>9</v>
      </c>
      <c r="C6" s="18">
        <v>3442.59</v>
      </c>
      <c r="D6" s="19">
        <v>1394.6022200000002</v>
      </c>
      <c r="E6" s="20">
        <v>2047.9877799999999</v>
      </c>
      <c r="F6" s="21">
        <v>0.40510261750600568</v>
      </c>
    </row>
    <row r="7" spans="1:6" ht="15" thickBot="1" x14ac:dyDescent="0.25">
      <c r="A7" s="22">
        <v>160</v>
      </c>
      <c r="B7" s="23" t="s">
        <v>10</v>
      </c>
      <c r="C7" s="24">
        <v>3426.23</v>
      </c>
      <c r="D7" s="25">
        <v>2416.8276900000005</v>
      </c>
      <c r="E7" s="26">
        <v>1009.4023099999995</v>
      </c>
      <c r="F7" s="27">
        <v>0.70538979870002905</v>
      </c>
    </row>
    <row r="8" spans="1:6" s="34" customFormat="1" ht="15.75" thickBot="1" x14ac:dyDescent="0.3">
      <c r="A8" s="28"/>
      <c r="B8" s="29" t="s">
        <v>11</v>
      </c>
      <c r="C8" s="30">
        <v>16474.29</v>
      </c>
      <c r="D8" s="31">
        <v>11046.73337</v>
      </c>
      <c r="E8" s="32">
        <v>5427.556630000001</v>
      </c>
      <c r="F8" s="33">
        <v>0.6705438213118744</v>
      </c>
    </row>
    <row r="9" spans="1:6" x14ac:dyDescent="0.2">
      <c r="A9" s="10">
        <v>202</v>
      </c>
      <c r="B9" s="11" t="s">
        <v>12</v>
      </c>
      <c r="C9" s="12">
        <v>1494.01</v>
      </c>
      <c r="D9" s="13">
        <v>1092.7962500000001</v>
      </c>
      <c r="E9" s="14">
        <v>401.21374999999989</v>
      </c>
      <c r="F9" s="15">
        <v>0.73145176404441747</v>
      </c>
    </row>
    <row r="10" spans="1:6" x14ac:dyDescent="0.2">
      <c r="A10" s="16">
        <v>213</v>
      </c>
      <c r="B10" s="17" t="s">
        <v>13</v>
      </c>
      <c r="C10" s="18">
        <v>2769.88</v>
      </c>
      <c r="D10" s="35">
        <v>1973.04674</v>
      </c>
      <c r="E10" s="20">
        <v>796.83326000000011</v>
      </c>
      <c r="F10" s="21">
        <v>0.71232210059641565</v>
      </c>
    </row>
    <row r="11" spans="1:6" x14ac:dyDescent="0.2">
      <c r="A11" s="16">
        <v>221</v>
      </c>
      <c r="B11" s="17" t="s">
        <v>14</v>
      </c>
      <c r="C11" s="18">
        <v>1158.52</v>
      </c>
      <c r="D11" s="35">
        <v>674.89936999999998</v>
      </c>
      <c r="E11" s="20">
        <v>483.62063000000001</v>
      </c>
      <c r="F11" s="21">
        <v>0.58255305907537203</v>
      </c>
    </row>
    <row r="12" spans="1:6" x14ac:dyDescent="0.2">
      <c r="A12" s="16">
        <v>223</v>
      </c>
      <c r="B12" s="17" t="s">
        <v>15</v>
      </c>
      <c r="C12" s="18">
        <v>319.33</v>
      </c>
      <c r="D12" s="35">
        <v>164.35917000000001</v>
      </c>
      <c r="E12" s="20">
        <v>154.97082999999998</v>
      </c>
      <c r="F12" s="21">
        <v>0.51470005949957731</v>
      </c>
    </row>
    <row r="13" spans="1:6" x14ac:dyDescent="0.2">
      <c r="A13" s="16">
        <v>224</v>
      </c>
      <c r="B13" s="17" t="s">
        <v>16</v>
      </c>
      <c r="C13" s="18">
        <v>347.85</v>
      </c>
      <c r="D13" s="35">
        <v>346.45965000000001</v>
      </c>
      <c r="E13" s="20">
        <v>1.3903500000000122</v>
      </c>
      <c r="F13" s="21">
        <v>0.99600301854247519</v>
      </c>
    </row>
    <row r="14" spans="1:6" x14ac:dyDescent="0.2">
      <c r="A14" s="36">
        <v>226</v>
      </c>
      <c r="B14" s="37" t="s">
        <v>17</v>
      </c>
      <c r="C14" s="38">
        <v>1297.45</v>
      </c>
      <c r="D14" s="39">
        <v>508.66458</v>
      </c>
      <c r="E14" s="40">
        <v>788.78542000000004</v>
      </c>
      <c r="F14" s="41">
        <v>0.39204946626074222</v>
      </c>
    </row>
    <row r="15" spans="1:6" x14ac:dyDescent="0.2">
      <c r="A15" s="16">
        <v>227</v>
      </c>
      <c r="B15" s="17" t="s">
        <v>18</v>
      </c>
      <c r="C15" s="18">
        <v>3366.08</v>
      </c>
      <c r="D15" s="35">
        <v>1118.10907</v>
      </c>
      <c r="E15" s="20">
        <v>2247.97093</v>
      </c>
      <c r="F15" s="21">
        <v>0.33216948795037549</v>
      </c>
    </row>
    <row r="16" spans="1:6" x14ac:dyDescent="0.2">
      <c r="A16" s="16">
        <v>249</v>
      </c>
      <c r="B16" s="17" t="s">
        <v>19</v>
      </c>
      <c r="C16" s="18">
        <v>471.71</v>
      </c>
      <c r="D16" s="35">
        <v>223.86362</v>
      </c>
      <c r="E16" s="20">
        <v>247.84637999999998</v>
      </c>
      <c r="F16" s="21">
        <v>0.47457891501134175</v>
      </c>
    </row>
    <row r="17" spans="1:6" ht="15" thickBot="1" x14ac:dyDescent="0.25">
      <c r="A17" s="22">
        <v>290</v>
      </c>
      <c r="B17" s="23" t="s">
        <v>20</v>
      </c>
      <c r="C17" s="24">
        <v>610</v>
      </c>
      <c r="D17" s="42">
        <v>388.37743999999998</v>
      </c>
      <c r="E17" s="43">
        <v>221.62256000000002</v>
      </c>
      <c r="F17" s="44">
        <v>0.63668432786885243</v>
      </c>
    </row>
    <row r="18" spans="1:6" s="34" customFormat="1" ht="15.75" thickBot="1" x14ac:dyDescent="0.3">
      <c r="A18" s="28"/>
      <c r="B18" s="29" t="s">
        <v>21</v>
      </c>
      <c r="C18" s="30">
        <v>11834.829999999998</v>
      </c>
      <c r="D18" s="31">
        <v>6490.5758900000001</v>
      </c>
      <c r="E18" s="32">
        <v>5344.254109999998</v>
      </c>
      <c r="F18" s="33">
        <v>0.54843000617668369</v>
      </c>
    </row>
    <row r="19" spans="1:6" x14ac:dyDescent="0.2">
      <c r="A19" s="10">
        <v>310</v>
      </c>
      <c r="B19" s="11" t="s">
        <v>22</v>
      </c>
      <c r="C19" s="12">
        <v>0</v>
      </c>
      <c r="D19" s="13">
        <v>0</v>
      </c>
      <c r="E19" s="14">
        <v>0</v>
      </c>
      <c r="F19" s="15">
        <v>0</v>
      </c>
    </row>
    <row r="20" spans="1:6" ht="15" thickBot="1" x14ac:dyDescent="0.25">
      <c r="A20" s="22">
        <v>359</v>
      </c>
      <c r="B20" s="23" t="s">
        <v>23</v>
      </c>
      <c r="C20" s="24">
        <v>5</v>
      </c>
      <c r="D20" s="25">
        <v>1.1967300000000001</v>
      </c>
      <c r="E20" s="26">
        <v>3.8032699999999999</v>
      </c>
      <c r="F20" s="27">
        <v>0.239346</v>
      </c>
    </row>
    <row r="21" spans="1:6" s="34" customFormat="1" ht="15.75" thickBot="1" x14ac:dyDescent="0.3">
      <c r="A21" s="28"/>
      <c r="B21" s="29" t="s">
        <v>24</v>
      </c>
      <c r="C21" s="30">
        <v>5</v>
      </c>
      <c r="D21" s="31">
        <v>1.1967300000000001</v>
      </c>
      <c r="E21" s="32">
        <v>3.8032699999999999</v>
      </c>
      <c r="F21" s="33">
        <v>0.239346</v>
      </c>
    </row>
    <row r="22" spans="1:6" ht="15" thickBot="1" x14ac:dyDescent="0.25">
      <c r="A22" s="45">
        <v>481</v>
      </c>
      <c r="B22" s="46" t="s">
        <v>25</v>
      </c>
      <c r="C22" s="47">
        <v>0</v>
      </c>
      <c r="D22" s="48">
        <v>0</v>
      </c>
      <c r="E22" s="49">
        <v>0</v>
      </c>
      <c r="F22" s="50">
        <v>0</v>
      </c>
    </row>
    <row r="23" spans="1:6" s="34" customFormat="1" ht="15.75" thickBot="1" x14ac:dyDescent="0.3">
      <c r="A23" s="28"/>
      <c r="B23" s="29" t="s">
        <v>26</v>
      </c>
      <c r="C23" s="30">
        <v>0</v>
      </c>
      <c r="D23" s="31">
        <v>0</v>
      </c>
      <c r="E23" s="32">
        <v>0</v>
      </c>
      <c r="F23" s="33">
        <v>0</v>
      </c>
    </row>
    <row r="24" spans="1:6" ht="15" thickBot="1" x14ac:dyDescent="0.25">
      <c r="C24" s="51"/>
      <c r="F24" s="52"/>
    </row>
    <row r="25" spans="1:6" ht="15.75" thickBot="1" x14ac:dyDescent="0.3">
      <c r="B25" s="53" t="s">
        <v>27</v>
      </c>
      <c r="C25" s="30">
        <v>28314.12</v>
      </c>
      <c r="D25" s="32">
        <v>17538.505990000001</v>
      </c>
      <c r="E25" s="32">
        <v>10775.614009999998</v>
      </c>
      <c r="F25" s="33">
        <v>0.6194261375596346</v>
      </c>
    </row>
    <row r="27" spans="1:6" ht="15" thickBot="1" x14ac:dyDescent="0.25">
      <c r="D27" s="54"/>
      <c r="F27" s="55"/>
    </row>
    <row r="28" spans="1:6" ht="45.75" thickBot="1" x14ac:dyDescent="0.25">
      <c r="A28" s="56" t="s">
        <v>2</v>
      </c>
      <c r="B28" s="57" t="s">
        <v>3</v>
      </c>
      <c r="C28" s="58" t="str">
        <f>+C4</f>
        <v>Import anual pressupost GV 2020</v>
      </c>
      <c r="D28" s="59" t="str">
        <f>+D4</f>
        <v>Import executat Acum oct 2020</v>
      </c>
      <c r="E28" s="60" t="str">
        <f>+E4</f>
        <v>Diferència Ppto  vs. execució exercici 2020</v>
      </c>
      <c r="F28" s="60" t="str">
        <f>+F4</f>
        <v>Grau d'execució</v>
      </c>
    </row>
    <row r="29" spans="1:6" x14ac:dyDescent="0.2">
      <c r="A29" s="10">
        <v>623</v>
      </c>
      <c r="B29" s="61" t="s">
        <v>28</v>
      </c>
      <c r="C29" s="62">
        <v>481</v>
      </c>
      <c r="D29" s="63">
        <v>12.129530000000001</v>
      </c>
      <c r="E29" s="64">
        <v>468.87047000000001</v>
      </c>
      <c r="F29" s="65">
        <v>2.5217318087318089E-2</v>
      </c>
    </row>
    <row r="30" spans="1:6" x14ac:dyDescent="0.2">
      <c r="A30" s="16">
        <v>625</v>
      </c>
      <c r="B30" s="66" t="s">
        <v>29</v>
      </c>
      <c r="C30" s="67">
        <v>10.3</v>
      </c>
      <c r="D30" s="68">
        <v>1.9855999999999998</v>
      </c>
      <c r="E30" s="69">
        <v>8.3144000000000009</v>
      </c>
      <c r="F30" s="70">
        <v>0.19277669902912617</v>
      </c>
    </row>
    <row r="31" spans="1:6" x14ac:dyDescent="0.2">
      <c r="A31" s="16">
        <v>628</v>
      </c>
      <c r="B31" s="66" t="s">
        <v>30</v>
      </c>
      <c r="C31" s="67">
        <v>202.8</v>
      </c>
      <c r="D31" s="68">
        <v>68.236469999999997</v>
      </c>
      <c r="E31" s="69">
        <v>134.56353000000001</v>
      </c>
      <c r="F31" s="70">
        <v>0.33647174556213016</v>
      </c>
    </row>
    <row r="32" spans="1:6" x14ac:dyDescent="0.2">
      <c r="A32" s="22">
        <v>642</v>
      </c>
      <c r="B32" s="71" t="s">
        <v>31</v>
      </c>
      <c r="C32" s="72">
        <v>0</v>
      </c>
      <c r="D32" s="73">
        <v>0.8019400000000001</v>
      </c>
      <c r="E32" s="74"/>
      <c r="F32" s="117" t="s">
        <v>56</v>
      </c>
    </row>
    <row r="33" spans="1:6" ht="15" thickBot="1" x14ac:dyDescent="0.25">
      <c r="A33" s="75">
        <v>645</v>
      </c>
      <c r="B33" s="76" t="s">
        <v>32</v>
      </c>
      <c r="C33" s="77">
        <v>5.89</v>
      </c>
      <c r="D33" s="78">
        <v>6.5092299999999996</v>
      </c>
      <c r="E33" s="79">
        <v>-0.61922999999999995</v>
      </c>
      <c r="F33" s="80">
        <v>1.1051324278438031</v>
      </c>
    </row>
    <row r="34" spans="1:6" ht="15.75" thickBot="1" x14ac:dyDescent="0.3">
      <c r="A34" s="81"/>
      <c r="B34" s="82" t="s">
        <v>33</v>
      </c>
      <c r="C34" s="83">
        <v>699.99</v>
      </c>
      <c r="D34" s="84">
        <v>89.662769999999995</v>
      </c>
      <c r="E34" s="85">
        <v>610.32722999999999</v>
      </c>
      <c r="F34" s="86">
        <v>0.12809150130716151</v>
      </c>
    </row>
    <row r="35" spans="1:6" ht="15" thickBot="1" x14ac:dyDescent="0.25">
      <c r="C35" s="87"/>
      <c r="F35" s="88"/>
    </row>
    <row r="36" spans="1:6" ht="15.75" thickBot="1" x14ac:dyDescent="0.3">
      <c r="B36" s="53" t="s">
        <v>27</v>
      </c>
      <c r="C36" s="30">
        <v>29014.11</v>
      </c>
      <c r="D36" s="32">
        <v>89.662769999999995</v>
      </c>
      <c r="E36" s="32">
        <v>28924.447230000002</v>
      </c>
      <c r="F36" s="89">
        <v>3.09031605656696E-3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0B5A-7F63-45AE-BC28-90C930DBE52E}">
  <sheetPr>
    <pageSetUpPr fitToPage="1"/>
  </sheetPr>
  <dimension ref="A2:F25"/>
  <sheetViews>
    <sheetView zoomScaleNormal="100" workbookViewId="0">
      <pane xSplit="1" ySplit="4" topLeftCell="B10" activePane="bottomRight" state="frozen"/>
      <selection activeCell="K34" sqref="K34"/>
      <selection pane="topRight" activeCell="K34" sqref="K34"/>
      <selection pane="bottomLeft" activeCell="K34" sqref="K34"/>
      <selection pane="bottomRight" activeCell="D10" sqref="D10"/>
    </sheetView>
  </sheetViews>
  <sheetFormatPr baseColWidth="10" defaultRowHeight="12.75" x14ac:dyDescent="0.2"/>
  <cols>
    <col min="1" max="1" width="6.7109375" bestFit="1" customWidth="1"/>
    <col min="2" max="2" width="61.7109375" customWidth="1"/>
    <col min="3" max="3" width="18.140625" customWidth="1"/>
    <col min="4" max="4" width="15.7109375" customWidth="1"/>
    <col min="5" max="5" width="14.140625" bestFit="1" customWidth="1"/>
    <col min="6" max="6" width="13.5703125" style="90" customWidth="1"/>
    <col min="8" max="8" width="16.42578125" bestFit="1" customWidth="1"/>
  </cols>
  <sheetData>
    <row r="2" spans="1:6" ht="23.25" customHeight="1" x14ac:dyDescent="0.2">
      <c r="A2" s="2" t="s">
        <v>34</v>
      </c>
      <c r="B2" s="2"/>
      <c r="C2" s="2"/>
      <c r="D2" s="2"/>
      <c r="E2" s="2"/>
      <c r="F2" s="2"/>
    </row>
    <row r="3" spans="1:6" ht="13.5" thickBot="1" x14ac:dyDescent="0.25">
      <c r="C3" s="3" t="s">
        <v>1</v>
      </c>
    </row>
    <row r="4" spans="1:6" ht="60.75" customHeight="1" thickBot="1" x14ac:dyDescent="0.25">
      <c r="A4" s="4" t="s">
        <v>35</v>
      </c>
      <c r="B4" s="4" t="s">
        <v>36</v>
      </c>
      <c r="C4" s="4" t="s">
        <v>4</v>
      </c>
      <c r="D4" s="4" t="str">
        <f>+'[1]Execu. Ppto. Desp. 10_2020'!E4</f>
        <v>Import executat Acum oct 2020</v>
      </c>
      <c r="E4" s="8" t="str">
        <f>+'[1]Execu. Ppto. Desp. 01_2020'!F4</f>
        <v>Diferència Ppto  vs. execució exercici 2020</v>
      </c>
      <c r="F4" s="9" t="s">
        <v>7</v>
      </c>
    </row>
    <row r="5" spans="1:6" s="93" customFormat="1" ht="15.75" thickBot="1" x14ac:dyDescent="0.3">
      <c r="A5" s="28">
        <v>31101</v>
      </c>
      <c r="B5" s="91" t="s">
        <v>37</v>
      </c>
      <c r="C5" s="92">
        <v>4808.5200000000004</v>
      </c>
      <c r="D5" s="92">
        <v>1418.0190500000001</v>
      </c>
      <c r="E5" s="32">
        <v>3390.5009500000006</v>
      </c>
      <c r="F5" s="33">
        <v>0.29489719289927047</v>
      </c>
    </row>
    <row r="6" spans="1:6" ht="15" thickBot="1" x14ac:dyDescent="0.25">
      <c r="A6" s="94"/>
      <c r="B6" s="95" t="s">
        <v>38</v>
      </c>
      <c r="C6" s="96">
        <v>4808.5200000000004</v>
      </c>
      <c r="D6" s="96">
        <v>1418.0190500000001</v>
      </c>
      <c r="E6" s="97">
        <v>3390.5009500000006</v>
      </c>
      <c r="F6" s="98">
        <v>0.29489719289927047</v>
      </c>
    </row>
    <row r="7" spans="1:6" s="93" customFormat="1" ht="15.75" thickBot="1" x14ac:dyDescent="0.3">
      <c r="A7" s="28">
        <v>39099</v>
      </c>
      <c r="B7" s="91" t="s">
        <v>39</v>
      </c>
      <c r="C7" s="92">
        <v>3077.2</v>
      </c>
      <c r="D7" s="92">
        <v>497.30365000000006</v>
      </c>
      <c r="E7" s="32">
        <v>2579.89635</v>
      </c>
      <c r="F7" s="33">
        <v>0.16160914142727156</v>
      </c>
    </row>
    <row r="8" spans="1:6" ht="14.25" x14ac:dyDescent="0.2">
      <c r="A8" s="99"/>
      <c r="B8" s="100" t="s">
        <v>40</v>
      </c>
      <c r="C8" s="101">
        <v>1567.6</v>
      </c>
      <c r="D8" s="101">
        <v>408.00778000000003</v>
      </c>
      <c r="E8" s="102">
        <v>1159.59222</v>
      </c>
      <c r="F8" s="103">
        <v>0.260275440163307</v>
      </c>
    </row>
    <row r="9" spans="1:6" ht="15" thickBot="1" x14ac:dyDescent="0.25">
      <c r="A9" s="22"/>
      <c r="B9" s="104" t="s">
        <v>41</v>
      </c>
      <c r="C9" s="105">
        <v>1509.6</v>
      </c>
      <c r="D9" s="105">
        <v>89.295870000000008</v>
      </c>
      <c r="E9" s="26">
        <v>1420.30413</v>
      </c>
      <c r="F9" s="27">
        <v>5.9152007154213045E-2</v>
      </c>
    </row>
    <row r="10" spans="1:6" s="93" customFormat="1" ht="15.75" thickBot="1" x14ac:dyDescent="0.3">
      <c r="A10" s="28">
        <v>40200</v>
      </c>
      <c r="B10" s="91" t="s">
        <v>42</v>
      </c>
      <c r="C10" s="92">
        <v>600</v>
      </c>
      <c r="D10" s="92">
        <v>600</v>
      </c>
      <c r="E10" s="32">
        <v>0</v>
      </c>
      <c r="F10" s="33">
        <v>1</v>
      </c>
    </row>
    <row r="11" spans="1:6" ht="15" thickBot="1" x14ac:dyDescent="0.25">
      <c r="A11" s="94"/>
      <c r="B11" s="95" t="s">
        <v>43</v>
      </c>
      <c r="C11" s="96">
        <v>600</v>
      </c>
      <c r="D11" s="96">
        <v>600</v>
      </c>
      <c r="E11" s="97">
        <v>0</v>
      </c>
      <c r="F11" s="98">
        <v>1</v>
      </c>
    </row>
    <row r="12" spans="1:6" s="93" customFormat="1" ht="15.75" thickBot="1" x14ac:dyDescent="0.3">
      <c r="A12" s="28">
        <v>43000</v>
      </c>
      <c r="B12" s="91" t="s">
        <v>44</v>
      </c>
      <c r="C12" s="92">
        <v>18155.09</v>
      </c>
      <c r="D12" s="92">
        <v>15484.24</v>
      </c>
      <c r="E12" s="32">
        <v>2670.8500000000004</v>
      </c>
      <c r="F12" s="33">
        <v>0.85288698651452566</v>
      </c>
    </row>
    <row r="13" spans="1:6" ht="15" thickBot="1" x14ac:dyDescent="0.25">
      <c r="A13" s="94"/>
      <c r="B13" s="95" t="s">
        <v>43</v>
      </c>
      <c r="C13" s="96">
        <v>18155.09</v>
      </c>
      <c r="D13" s="96">
        <v>15484.24</v>
      </c>
      <c r="E13" s="97">
        <v>2670.8500000000004</v>
      </c>
      <c r="F13" s="98">
        <v>0.85288698651452566</v>
      </c>
    </row>
    <row r="14" spans="1:6" s="93" customFormat="1" ht="15.75" thickBot="1" x14ac:dyDescent="0.3">
      <c r="A14" s="28">
        <v>52000</v>
      </c>
      <c r="B14" s="91" t="s">
        <v>45</v>
      </c>
      <c r="C14" s="92">
        <v>2</v>
      </c>
      <c r="D14" s="92">
        <v>0.51956999999999998</v>
      </c>
      <c r="E14" s="32">
        <v>1.4804300000000001</v>
      </c>
      <c r="F14" s="33">
        <v>0.25978499999999999</v>
      </c>
    </row>
    <row r="15" spans="1:6" ht="15" thickBot="1" x14ac:dyDescent="0.25">
      <c r="A15" s="94"/>
      <c r="B15" s="95" t="s">
        <v>46</v>
      </c>
      <c r="C15" s="96">
        <v>2</v>
      </c>
      <c r="D15" s="96">
        <v>0.51956999999999998</v>
      </c>
      <c r="E15" s="97">
        <v>1.4804300000000001</v>
      </c>
      <c r="F15" s="98">
        <v>0.25978499999999999</v>
      </c>
    </row>
    <row r="16" spans="1:6" s="93" customFormat="1" ht="15.75" thickBot="1" x14ac:dyDescent="0.3">
      <c r="A16" s="28">
        <v>54001</v>
      </c>
      <c r="B16" s="91" t="s">
        <v>47</v>
      </c>
      <c r="C16" s="92">
        <v>1671.3</v>
      </c>
      <c r="D16" s="92">
        <v>277.25020000000001</v>
      </c>
      <c r="E16" s="32">
        <v>1394.0498</v>
      </c>
      <c r="F16" s="33">
        <v>0.1658889487225513</v>
      </c>
    </row>
    <row r="17" spans="1:6" ht="15" thickBot="1" x14ac:dyDescent="0.25">
      <c r="A17" s="106"/>
      <c r="B17" s="107" t="s">
        <v>48</v>
      </c>
      <c r="C17" s="108">
        <v>1671.3</v>
      </c>
      <c r="D17" s="108">
        <v>277.25020000000001</v>
      </c>
      <c r="E17" s="109">
        <v>1394.0498</v>
      </c>
      <c r="F17" s="110">
        <v>0.1658889487225513</v>
      </c>
    </row>
    <row r="19" spans="1:6" ht="15.75" x14ac:dyDescent="0.25">
      <c r="B19" s="111" t="s">
        <v>49</v>
      </c>
      <c r="C19" s="112">
        <v>28314.11</v>
      </c>
      <c r="D19" s="112">
        <v>18277.332469999998</v>
      </c>
      <c r="E19" s="112">
        <v>10036.777530000003</v>
      </c>
      <c r="F19" s="113">
        <v>0.64552028900078429</v>
      </c>
    </row>
    <row r="21" spans="1:6" x14ac:dyDescent="0.2">
      <c r="D21" s="54"/>
    </row>
    <row r="23" spans="1:6" x14ac:dyDescent="0.2">
      <c r="D23" s="114" t="s">
        <v>50</v>
      </c>
      <c r="E23" s="115" t="s">
        <v>55</v>
      </c>
    </row>
    <row r="24" spans="1:6" x14ac:dyDescent="0.2">
      <c r="D24" s="114" t="s">
        <v>51</v>
      </c>
      <c r="E24" s="116" t="s">
        <v>52</v>
      </c>
    </row>
    <row r="25" spans="1:6" x14ac:dyDescent="0.2">
      <c r="D25" s="114" t="s">
        <v>53</v>
      </c>
      <c r="E25" s="116" t="s">
        <v>54</v>
      </c>
    </row>
  </sheetData>
  <sheetProtection selectLockedCells="1" selectUnlockedCells="1"/>
  <mergeCells count="1">
    <mergeCell ref="A2:F2"/>
  </mergeCells>
  <printOptions horizontalCentered="1"/>
  <pageMargins left="0.7" right="0.7" top="0.75" bottom="0.75" header="0.3" footer="0.3"/>
  <pageSetup paperSize="9" scale="56" firstPageNumber="0" fitToHeight="0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Execu. Ppto. Desp. 10_2020</vt:lpstr>
      <vt:lpstr>Exec.ppto.ing. 10_2020 GVA</vt:lpstr>
      <vt:lpstr>'Exec.ppto.ing. 10_2020 GVA'!Área_de_impresión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Luz Lacoba Torres</dc:creator>
  <cp:lastModifiedBy>Maria Luz Lacoba Torres</cp:lastModifiedBy>
  <dcterms:created xsi:type="dcterms:W3CDTF">2023-01-04T08:56:11Z</dcterms:created>
  <dcterms:modified xsi:type="dcterms:W3CDTF">2023-01-04T09:18:50Z</dcterms:modified>
</cp:coreProperties>
</file>